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現金出納帳" state="visible" r:id="rId4"/>
    <sheet sheetId="2" name="預金出納帳" state="visible" r:id="rId5"/>
    <sheet sheetId="3" name="科目一覧" state="visible" r:id="rId6"/>
  </sheets>
  <definedNames>
    <definedName name="_xlnm.Print_Area" localSheetId="0">'現金出納帳'!$A1:$G305</definedName>
    <definedName name="_xlnm.Print_Area" localSheetId="1">'預金出納帳'!$A1:$G305</definedName>
  </definedNames>
  <calcPr calcId="171027"/>
</workbook>
</file>

<file path=xl/sharedStrings.xml><?xml version="1.0" encoding="utf-8"?>
<sst xmlns="http://schemas.openxmlformats.org/spreadsheetml/2006/main" count="149" uniqueCount="89">
  <si>
    <t>現金出納帳</t>
  </si>
  <si>
    <t>団体名</t>
  </si>
  <si>
    <t>○○自治会</t>
  </si>
  <si>
    <t>年度</t>
  </si>
  <si>
    <t>令和○年度（○年4月1日〜○年3月31日）</t>
  </si>
  <si>
    <t>1回お金が動くごとに1行。口座への預け入れ・引き出しもこの帳簿に書きます。差引残高は自動で計算されます。</t>
  </si>
  <si>
    <t>年月日</t>
  </si>
  <si>
    <t>科目</t>
  </si>
  <si>
    <t>摘要（何のお金か・計算の根拠）</t>
  </si>
  <si>
    <t>収入金額</t>
  </si>
  <si>
    <t>支払金額</t>
  </si>
  <si>
    <t>差引残高</t>
  </si>
  <si>
    <t>領収書番号</t>
  </si>
  <si>
    <t>月ごとの合計（参考）</t>
  </si>
  <si>
    <t/>
  </si>
  <si>
    <t>前年度繰越金</t>
  </si>
  <si>
    <t>月</t>
  </si>
  <si>
    <t>収入合計</t>
  </si>
  <si>
    <t>支出合計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</si>
  <si>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</si>
  <si>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</si>
  <si>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</si>
  <si>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</si>
  <si>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</si>
  <si>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</si>
  <si>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</si>
  <si>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</si>
  <si>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</si>
  <si>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</si>
  <si>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</si>
  <si>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</si>
  <si>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年度合計</t>
  </si>
  <si>
    <t>使い方</t>
  </si>
  <si>
    <t>1. 6行目の収入金額に前年度繰越金を入れます。</t>
  </si>
  <si>
    <t>2. お金が動いたら1行ずつ、年月日・科目・摘要・金額を書きます。</t>
  </si>
  <si>
    <t>3. 領収書に番号を書き、右端の列に同じ番号を書きます。</t>
  </si>
  <si>
    <t>4. 月末に差引残高と手元の現金（預金なら通帳）を合わせます。</t>
  </si>
  <si>
    <t>預金出納帳</t>
  </si>
  <si>
    <t>通帳の記帳内容を写します。現金出納帳と同じ日に、預け入れ・引き出しを書きます。</t>
  </si>
  <si>
    <t>科目一覧（参考例）</t>
  </si>
  <si>
    <t>座間市自治会総連合会『自治会出納帳マニュアル』の科目を参考にしています。自分の団体の規約と前年度の帳簿を優先し、不要な行は削除してください。</t>
  </si>
  <si>
    <t>区分</t>
  </si>
  <si>
    <t>内容の例</t>
  </si>
  <si>
    <t>繰越金</t>
  </si>
  <si>
    <t>収入</t>
  </si>
  <si>
    <t>前年度の余り</t>
  </si>
  <si>
    <t>自治会費</t>
  </si>
  <si>
    <t>規約に基づき会員が納める会費</t>
  </si>
  <si>
    <t>事業収入</t>
  </si>
  <si>
    <t>祭りの売上、資源回収の売上など</t>
  </si>
  <si>
    <t>補助金</t>
  </si>
  <si>
    <t>市や連合会からの事業補助金</t>
  </si>
  <si>
    <t>受託費</t>
  </si>
  <si>
    <t>他団体から業務を委託されたとき</t>
  </si>
  <si>
    <t>利息</t>
  </si>
  <si>
    <t>預金の利子</t>
  </si>
  <si>
    <t>寄付金</t>
  </si>
  <si>
    <t>他団体や個人からの寄付、賛助金</t>
  </si>
  <si>
    <t>雑収入</t>
  </si>
  <si>
    <t>上のどれにも当たらない収入</t>
  </si>
  <si>
    <t>繰入金</t>
  </si>
  <si>
    <t>特別会計から一般会計へ入れた金額</t>
  </si>
  <si>
    <t>募金預り金</t>
  </si>
  <si>
    <t>募金として一時的に預かった金額</t>
  </si>
  <si>
    <t>事業費</t>
  </si>
  <si>
    <t>支出</t>
  </si>
  <si>
    <t>夏祭り、敬老会、美化運動などの費用</t>
  </si>
  <si>
    <t>会議費</t>
  </si>
  <si>
    <t>総会や役員会の飲食代など</t>
  </si>
  <si>
    <t>事務経費</t>
  </si>
  <si>
    <t>印刷代、事務消耗品、通信費</t>
  </si>
  <si>
    <t>協力費</t>
  </si>
  <si>
    <t>連合会の会費、消防団協力費など</t>
  </si>
  <si>
    <t>維持費</t>
  </si>
  <si>
    <t>会館の光熱費、保険料、修繕</t>
  </si>
  <si>
    <t>什器備品費</t>
  </si>
  <si>
    <t>パソコン、防災備品など台帳で管理する物品</t>
  </si>
  <si>
    <t>慶弔費</t>
  </si>
  <si>
    <t>規約に基づく慶事・弔事の費用</t>
  </si>
  <si>
    <t>活動補助費</t>
  </si>
  <si>
    <t>役員への補助金、交通費</t>
  </si>
  <si>
    <t>繰出し金</t>
  </si>
  <si>
    <t>一般会計から特別会計へ出す金額</t>
  </si>
  <si>
    <t>募金支払</t>
  </si>
  <si>
    <t>預かった募金を納めたとき</t>
  </si>
  <si>
    <t>雑費</t>
  </si>
  <si>
    <t>上のどれにも当たらない費用</t>
  </si>
  <si>
    <t>予備費</t>
  </si>
  <si>
    <t>年度内の予算不足や未確定の事業に充てる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</si>
</sst>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-#,##0;&quot;&quot;"/>
    <numFmt numFmtId="165" formatCode="m/d"/>
  </numFmts>
  <fonts count="8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</font>
    <font>
      <color rgb="FF6B7280"/>
      <sz val="9"/>
    </font>
    <font>
      <b/>
      <color rgb="FFFFFFFF"/>
    </font>
    <font>
      <b/>
      <color rgb="FF0D2B6B"/>
    </font>
    <font>
      <sz val="9"/>
    </font>
    <font>
      <b/>
      <color rgb="FF0D2B6B"/>
      <sz val="14"/>
    </font>
  </fonts>
  <fills count="6">
    <fill>
      <patternFill patternType="none"/>
    </fill>
    <fill>
      <patternFill patternType="gray125"/>
    </fill>
    <fill>
      <patternFill patternType="solid">
        <fgColor rgb="FF0D2B6B"/>
      </patternFill>
    </fill>
    <fill>
      <patternFill patternType="solid">
        <fgColor rgb="FFE6F4EA"/>
      </patternFill>
    </fill>
    <fill>
      <patternFill patternType="solid">
        <fgColor rgb="FFE8F4FB"/>
      </patternFill>
    </fill>
    <fill>
      <patternFill patternType="solid">
        <fgColor rgb="FFF7FBFE"/>
      </patternFill>
    </fill>
  </fills>
  <borders count="2">
    <border>
      <left/>
      <right/>
      <top/>
      <bottom/>
      <diagonal/>
    </border>
    <border>
      <left style="thin">
        <color rgb="FFB9CDE6"/>
      </left>
      <right style="thin">
        <color rgb="FFB9CDE6"/>
      </right>
      <top style="thin">
        <color rgb="FFB9CDE6"/>
      </top>
      <bottom style="thin">
        <color rgb="FFB9CDE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0" fillId="3" borderId="1" xfId="0" applyFill="1" applyBorder="1"/>
    <xf numFmtId="164" fontId="0" fillId="3" borderId="1" xfId="0" applyNumberFormat="1" applyFill="1" applyBorder="1"/>
    <xf numFmtId="0" fontId="2" fillId="4" borderId="1" xfId="0" applyFont="1" applyFill="1" applyBorder="1"/>
    <xf numFmtId="165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1" xfId="0" applyFill="1" applyBorder="1" applyAlignment="1">
      <alignment horizontal="center"/>
    </xf>
    <xf numFmtId="164" fontId="0" fillId="4" borderId="1" xfId="0" applyNumberFormat="1" applyFill="1" applyBorder="1"/>
    <xf numFmtId="0" fontId="6" fillId="0" borderId="0" xfId="0" applyFont="1"/>
    <xf numFmtId="0" fontId="7" fillId="0" borderId="0" xfId="0" applyFont="1"/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34" customWidth="1"/>
    <col min="4" max="6" width="14" customWidth="1"/>
    <col min="7" max="7" width="10" customWidth="1"/>
    <col min="9" max="9" width="10" customWidth="1"/>
    <col min="10" max="11" width="14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5" x14ac:dyDescent="0.25">
      <c r="A2" t="s">
        <v>1</v>
      </c>
      <c r="B2" s="2" t="s">
        <v>2</v>
      </c>
      <c r="D2" t="s">
        <v>3</v>
      </c>
      <c r="E2" t="s">
        <v>4</v>
      </c>
    </row>
    <row r="3" spans="1:7" x14ac:dyDescent="0.25">
      <c r="A3" s="3" t="s">
        <v>5</v>
      </c>
      <c r="B3" s="3"/>
      <c r="C3" s="3"/>
      <c r="D3" s="3"/>
      <c r="E3" s="3"/>
      <c r="F3" s="3"/>
      <c r="G3" s="3"/>
    </row>
    <row r="5" ht="22" customHeight="1" spans="1:9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I5" s="5" t="s">
        <v>13</v>
      </c>
    </row>
    <row r="6" spans="1:11" x14ac:dyDescent="0.25">
      <c r="A6" s="6" t="s">
        <v>14</v>
      </c>
      <c r="B6" s="6" t="s">
        <v>14</v>
      </c>
      <c r="C6" s="6" t="s">
        <v>15</v>
      </c>
      <c r="D6" s="7">
        <v>0</v>
      </c>
      <c r="E6" s="7"/>
      <c r="F6" s="7">
        <f>D6-E6</f>
      </c>
      <c r="G6" s="6" t="s">
        <v>14</v>
      </c>
      <c r="I6" s="8" t="s">
        <v>16</v>
      </c>
      <c r="J6" s="8" t="s">
        <v>17</v>
      </c>
      <c r="K6" s="8" t="s">
        <v>18</v>
      </c>
    </row>
    <row r="7" spans="1:11" x14ac:dyDescent="0.25">
      <c r="A7" s="9"/>
      <c r="B7" s="10"/>
      <c r="C7" s="10"/>
      <c r="D7" s="11"/>
      <c r="E7" s="11"/>
      <c r="F7" s="11">
        <f>IF(AND(D7="",E7=""),"",F6+N(D7)-N(E7))</f>
      </c>
      <c r="G7" s="12"/>
      <c r="I7" s="10" t="s">
        <v>19</v>
      </c>
      <c r="J7" s="11">
        <f>SUMPRODUCT((MONTH($A$7:$A$305)=4)*($A$7:$A$305&lt;&gt;"")*($D$7:$D$305))</f>
      </c>
      <c r="K7" s="11">
        <f>SUMPRODUCT((MONTH($A$7:$A$305)=4)*($A$7:$A$305&lt;&gt;"")*($E$7:$E$305))</f>
      </c>
    </row>
    <row r="8" spans="1:11" x14ac:dyDescent="0.25">
      <c r="A8" s="13"/>
      <c r="B8" s="14"/>
      <c r="C8" s="14"/>
      <c r="D8" s="15"/>
      <c r="E8" s="15"/>
      <c r="F8" s="15">
        <f>IF(AND(D8="",E8=""),"",F7+N(D8)-N(E8))</f>
      </c>
      <c r="G8" s="16"/>
      <c r="I8" s="10" t="s">
        <v>20</v>
      </c>
      <c r="J8" s="11">
        <f>SUMPRODUCT((MONTH($A$7:$A$305)=5)*($A$7:$A$305&lt;&gt;"")*($D$7:$D$305))</f>
      </c>
      <c r="K8" s="11">
        <f>SUMPRODUCT((MONTH($A$7:$A$305)=5)*($A$7:$A$305&lt;&gt;"")*($E$7:$E$305))</f>
      </c>
    </row>
    <row r="9" spans="1:11" x14ac:dyDescent="0.25">
      <c r="A9" s="9"/>
      <c r="B9" s="10"/>
      <c r="C9" s="10"/>
      <c r="D9" s="11"/>
      <c r="E9" s="11"/>
      <c r="F9" s="11">
        <f>IF(AND(D9="",E9=""),"",F8+N(D9)-N(E9))</f>
      </c>
      <c r="G9" s="12"/>
      <c r="I9" s="10" t="s">
        <v>21</v>
      </c>
      <c r="J9" s="11">
        <f>SUMPRODUCT((MONTH($A$7:$A$305)=6)*($A$7:$A$305&lt;&gt;"")*($D$7:$D$305))</f>
      </c>
      <c r="K9" s="11">
        <f>SUMPRODUCT((MONTH($A$7:$A$305)=6)*($A$7:$A$305&lt;&gt;"")*($E$7:$E$305))</f>
      </c>
    </row>
    <row r="10" spans="1:11" x14ac:dyDescent="0.25">
      <c r="A10" s="13"/>
      <c r="B10" s="14"/>
      <c r="C10" s="14"/>
      <c r="D10" s="15"/>
      <c r="E10" s="15"/>
      <c r="F10" s="15">
        <f>IF(AND(D10="",E10=""),"",F9+N(D10)-N(E10))</f>
      </c>
      <c r="G10" s="16"/>
      <c r="I10" s="10" t="s">
        <v>22</v>
      </c>
      <c r="J10" s="11">
        <f>SUMPRODUCT((MONTH($A$7:$A$305)=7)*($A$7:$A$305&lt;&gt;"")*($D$7:$D$305))</f>
      </c>
      <c r="K10" s="11">
        <f>SUMPRODUCT((MONTH($A$7:$A$305)=7)*($A$7:$A$305&lt;&gt;"")*($E$7:$E$305))</f>
      </c>
    </row>
    <row r="11" spans="1:11" x14ac:dyDescent="0.25">
      <c r="A11" s="9"/>
      <c r="B11" s="10"/>
      <c r="C11" s="10"/>
      <c r="D11" s="11"/>
      <c r="E11" s="11"/>
      <c r="F11" s="11">
        <f>IF(AND(D11="",E11=""),"",F10+N(D11)-N(E11))</f>
      </c>
      <c r="G11" s="12"/>
      <c r="I11" s="10" t="s">
        <v>23</v>
      </c>
      <c r="J11" s="11">
        <f>SUMPRODUCT((MONTH($A$7:$A$305)=8)*($A$7:$A$305&lt;&gt;"")*($D$7:$D$305))</f>
      </c>
      <c r="K11" s="11">
        <f>SUMPRODUCT((MONTH($A$7:$A$305)=8)*($A$7:$A$305&lt;&gt;"")*($E$7:$E$305))</f>
      </c>
    </row>
    <row r="12" spans="1:11" x14ac:dyDescent="0.25">
      <c r="A12" s="13"/>
      <c r="B12" s="14"/>
      <c r="C12" s="14"/>
      <c r="D12" s="15"/>
      <c r="E12" s="15"/>
      <c r="F12" s="15">
        <f>IF(AND(D12="",E12=""),"",F11+N(D12)-N(E12))</f>
      </c>
      <c r="G12" s="16"/>
      <c r="I12" s="10" t="s">
        <v>24</v>
      </c>
      <c r="J12" s="11">
        <f>SUMPRODUCT((MONTH($A$7:$A$305)=9)*($A$7:$A$305&lt;&gt;"")*($D$7:$D$305))</f>
      </c>
      <c r="K12" s="11">
        <f>SUMPRODUCT((MONTH($A$7:$A$305)=9)*($A$7:$A$305&lt;&gt;"")*($E$7:$E$305))</f>
      </c>
    </row>
    <row r="13" spans="1:11" x14ac:dyDescent="0.25">
      <c r="A13" s="9"/>
      <c r="B13" s="10"/>
      <c r="C13" s="10"/>
      <c r="D13" s="11"/>
      <c r="E13" s="11"/>
      <c r="F13" s="11">
        <f>IF(AND(D13="",E13=""),"",F12+N(D13)-N(E13))</f>
      </c>
      <c r="G13" s="12"/>
      <c r="I13" s="10" t="s">
        <v>25</v>
      </c>
      <c r="J13" s="11">
        <f>SUMPRODUCT((MONTH($A$7:$A$305)=10)*($A$7:$A$305&lt;&gt;"")*($D$7:$D$305))</f>
      </c>
      <c r="K13" s="11">
        <f>SUMPRODUCT((MONTH($A$7:$A$305)=10)*($A$7:$A$305&lt;&gt;"")*($E$7:$E$305))</f>
      </c>
    </row>
    <row r="14" spans="1:11" x14ac:dyDescent="0.25">
      <c r="A14" s="13"/>
      <c r="B14" s="14"/>
      <c r="C14" s="14"/>
      <c r="D14" s="15"/>
      <c r="E14" s="15"/>
      <c r="F14" s="15">
        <f>IF(AND(D14="",E14=""),"",F13+N(D14)-N(E14))</f>
      </c>
      <c r="G14" s="16"/>
      <c r="I14" s="10" t="s">
        <v>26</v>
      </c>
      <c r="J14" s="11">
        <f>SUMPRODUCT((MONTH($A$7:$A$305)=11)*($A$7:$A$305&lt;&gt;"")*($D$7:$D$305))</f>
      </c>
      <c r="K14" s="11">
        <f>SUMPRODUCT((MONTH($A$7:$A$305)=11)*($A$7:$A$305&lt;&gt;"")*($E$7:$E$305))</f>
      </c>
    </row>
    <row r="15" spans="1:11" x14ac:dyDescent="0.25">
      <c r="A15" s="9"/>
      <c r="B15" s="10"/>
      <c r="C15" s="10"/>
      <c r="D15" s="11"/>
      <c r="E15" s="11"/>
      <c r="F15" s="11">
        <f>IF(AND(D15="",E15=""),"",F14+N(D15)-N(E15))</f>
      </c>
      <c r="G15" s="12"/>
      <c r="I15" s="10" t="s">
        <v>27</v>
      </c>
      <c r="J15" s="11">
        <f>SUMPRODUCT((MONTH($A$7:$A$305)=12)*($A$7:$A$305&lt;&gt;"")*($D$7:$D$305))</f>
      </c>
      <c r="K15" s="11">
        <f>SUMPRODUCT((MONTH($A$7:$A$305)=12)*($A$7:$A$305&lt;&gt;"")*($E$7:$E$305))</f>
      </c>
    </row>
    <row r="16" spans="1:11" x14ac:dyDescent="0.25">
      <c r="A16" s="13"/>
      <c r="B16" s="14"/>
      <c r="C16" s="14"/>
      <c r="D16" s="15"/>
      <c r="E16" s="15"/>
      <c r="F16" s="15">
        <f>IF(AND(D16="",E16=""),"",F15+N(D16)-N(E16))</f>
      </c>
      <c r="G16" s="16"/>
      <c r="I16" s="10" t="s">
        <v>28</v>
      </c>
      <c r="J16" s="11">
        <f>SUMPRODUCT((MONTH($A$7:$A$305)=1)*($A$7:$A$305&lt;&gt;"")*($D$7:$D$305))</f>
      </c>
      <c r="K16" s="11">
        <f>SUMPRODUCT((MONTH($A$7:$A$305)=1)*($A$7:$A$305&lt;&gt;"")*($E$7:$E$305))</f>
      </c>
    </row>
    <row r="17" spans="1:11" x14ac:dyDescent="0.25">
      <c r="A17" s="9"/>
      <c r="B17" s="10"/>
      <c r="C17" s="10"/>
      <c r="D17" s="11"/>
      <c r="E17" s="11"/>
      <c r="F17" s="11">
        <f>IF(AND(D17="",E17=""),"",F16+N(D17)-N(E17))</f>
      </c>
      <c r="G17" s="12"/>
      <c r="I17" s="10" t="s">
        <v>29</v>
      </c>
      <c r="J17" s="11">
        <f>SUMPRODUCT((MONTH($A$7:$A$305)=2)*($A$7:$A$305&lt;&gt;"")*($D$7:$D$305))</f>
      </c>
      <c r="K17" s="11">
        <f>SUMPRODUCT((MONTH($A$7:$A$305)=2)*($A$7:$A$305&lt;&gt;"")*($E$7:$E$305))</f>
      </c>
    </row>
    <row r="18" spans="1:11" x14ac:dyDescent="0.25">
      <c r="A18" s="13"/>
      <c r="B18" s="14"/>
      <c r="C18" s="14"/>
      <c r="D18" s="15"/>
      <c r="E18" s="15"/>
      <c r="F18" s="15">
        <f>IF(AND(D18="",E18=""),"",F17+N(D18)-N(E18))</f>
      </c>
      <c r="G18" s="16"/>
      <c r="I18" s="10" t="s">
        <v>30</v>
      </c>
      <c r="J18" s="11">
        <f>SUMPRODUCT((MONTH($A$7:$A$305)=3)*($A$7:$A$305&lt;&gt;"")*($D$7:$D$305))</f>
      </c>
      <c r="K18" s="11">
        <f>SUMPRODUCT((MONTH($A$7:$A$305)=3)*($A$7:$A$305&lt;&gt;"")*($E$7:$E$305))</f>
      </c>
    </row>
    <row r="19" spans="1:11" x14ac:dyDescent="0.25">
      <c r="A19" s="9"/>
      <c r="B19" s="10"/>
      <c r="C19" s="10"/>
      <c r="D19" s="11"/>
      <c r="E19" s="11"/>
      <c r="F19" s="11">
        <f>IF(AND(D19="",E19=""),"",F18+N(D19)-N(E19))</f>
      </c>
      <c r="G19" s="12"/>
      <c r="I19" s="8" t="s">
        <v>31</v>
      </c>
      <c r="J19" s="17">
        <f>SUM(J7:J18)</f>
      </c>
      <c r="K19" s="17">
        <f>SUM(K7:K18)</f>
      </c>
    </row>
    <row r="20" spans="1:7" x14ac:dyDescent="0.25">
      <c r="A20" s="13"/>
      <c r="B20" s="14"/>
      <c r="C20" s="14"/>
      <c r="D20" s="15"/>
      <c r="E20" s="15"/>
      <c r="F20" s="15">
        <f>IF(AND(D20="",E20=""),"",F19+N(D20)-N(E20))</f>
      </c>
      <c r="G20" s="16"/>
    </row>
    <row r="21" spans="1:9" x14ac:dyDescent="0.25">
      <c r="A21" s="9"/>
      <c r="B21" s="10"/>
      <c r="C21" s="10"/>
      <c r="D21" s="11"/>
      <c r="E21" s="11"/>
      <c r="F21" s="11">
        <f>IF(AND(D21="",E21=""),"",F20+N(D21)-N(E21))</f>
      </c>
      <c r="G21" s="12"/>
      <c r="I21" s="5" t="s">
        <v>32</v>
      </c>
    </row>
    <row r="22" spans="1:9" x14ac:dyDescent="0.25">
      <c r="A22" s="13"/>
      <c r="B22" s="14"/>
      <c r="C22" s="14"/>
      <c r="D22" s="15"/>
      <c r="E22" s="15"/>
      <c r="F22" s="15">
        <f>IF(AND(D22="",E22=""),"",F21+N(D22)-N(E22))</f>
      </c>
      <c r="G22" s="16"/>
      <c r="I22" s="18" t="s">
        <v>33</v>
      </c>
    </row>
    <row r="23" spans="1:9" x14ac:dyDescent="0.25">
      <c r="A23" s="9"/>
      <c r="B23" s="10"/>
      <c r="C23" s="10"/>
      <c r="D23" s="11"/>
      <c r="E23" s="11"/>
      <c r="F23" s="11">
        <f>IF(AND(D23="",E23=""),"",F22+N(D23)-N(E23))</f>
      </c>
      <c r="G23" s="12"/>
      <c r="I23" s="18" t="s">
        <v>34</v>
      </c>
    </row>
    <row r="24" spans="1:9" x14ac:dyDescent="0.25">
      <c r="A24" s="13"/>
      <c r="B24" s="14"/>
      <c r="C24" s="14"/>
      <c r="D24" s="15"/>
      <c r="E24" s="15"/>
      <c r="F24" s="15">
        <f>IF(AND(D24="",E24=""),"",F23+N(D24)-N(E24))</f>
      </c>
      <c r="G24" s="16"/>
      <c r="I24" s="18" t="s">
        <v>35</v>
      </c>
    </row>
    <row r="25" spans="1:9" x14ac:dyDescent="0.25">
      <c r="A25" s="9"/>
      <c r="B25" s="10"/>
      <c r="C25" s="10"/>
      <c r="D25" s="11"/>
      <c r="E25" s="11"/>
      <c r="F25" s="11">
        <f>IF(AND(D25="",E25=""),"",F24+N(D25)-N(E25))</f>
      </c>
      <c r="G25" s="12"/>
      <c r="I25" s="18" t="s">
        <v>36</v>
      </c>
    </row>
    <row r="26" spans="1:7" x14ac:dyDescent="0.25">
      <c r="A26" s="13"/>
      <c r="B26" s="14"/>
      <c r="C26" s="14"/>
      <c r="D26" s="15"/>
      <c r="E26" s="15"/>
      <c r="F26" s="15">
        <f>IF(AND(D26="",E26=""),"",F25+N(D26)-N(E26))</f>
      </c>
      <c r="G26" s="16"/>
    </row>
    <row r="27" spans="1:7" x14ac:dyDescent="0.25">
      <c r="A27" s="9"/>
      <c r="B27" s="10"/>
      <c r="C27" s="10"/>
      <c r="D27" s="11"/>
      <c r="E27" s="11"/>
      <c r="F27" s="11">
        <f>IF(AND(D27="",E27=""),"",F26+N(D27)-N(E27))</f>
      </c>
      <c r="G27" s="12"/>
    </row>
    <row r="28" spans="1:7" x14ac:dyDescent="0.25">
      <c r="A28" s="13"/>
      <c r="B28" s="14"/>
      <c r="C28" s="14"/>
      <c r="D28" s="15"/>
      <c r="E28" s="15"/>
      <c r="F28" s="15">
        <f>IF(AND(D28="",E28=""),"",F27+N(D28)-N(E28))</f>
      </c>
      <c r="G28" s="16"/>
    </row>
    <row r="29" spans="1:7" x14ac:dyDescent="0.25">
      <c r="A29" s="9"/>
      <c r="B29" s="10"/>
      <c r="C29" s="10"/>
      <c r="D29" s="11"/>
      <c r="E29" s="11"/>
      <c r="F29" s="11">
        <f>IF(AND(D29="",E29=""),"",F28+N(D29)-N(E29))</f>
      </c>
      <c r="G29" s="12"/>
    </row>
    <row r="30" spans="1:7" x14ac:dyDescent="0.25">
      <c r="A30" s="13"/>
      <c r="B30" s="14"/>
      <c r="C30" s="14"/>
      <c r="D30" s="15"/>
      <c r="E30" s="15"/>
      <c r="F30" s="15">
        <f>IF(AND(D30="",E30=""),"",F29+N(D30)-N(E30))</f>
      </c>
      <c r="G30" s="16"/>
    </row>
    <row r="31" spans="1:7" x14ac:dyDescent="0.25">
      <c r="A31" s="9"/>
      <c r="B31" s="10"/>
      <c r="C31" s="10"/>
      <c r="D31" s="11"/>
      <c r="E31" s="11"/>
      <c r="F31" s="11">
        <f>IF(AND(D31="",E31=""),"",F30+N(D31)-N(E31))</f>
      </c>
      <c r="G31" s="12"/>
    </row>
    <row r="32" spans="1:7" x14ac:dyDescent="0.25">
      <c r="A32" s="13"/>
      <c r="B32" s="14"/>
      <c r="C32" s="14"/>
      <c r="D32" s="15"/>
      <c r="E32" s="15"/>
      <c r="F32" s="15">
        <f>IF(AND(D32="",E32=""),"",F31+N(D32)-N(E32))</f>
      </c>
      <c r="G32" s="16"/>
    </row>
    <row r="33" spans="1:7" x14ac:dyDescent="0.25">
      <c r="A33" s="9"/>
      <c r="B33" s="10"/>
      <c r="C33" s="10"/>
      <c r="D33" s="11"/>
      <c r="E33" s="11"/>
      <c r="F33" s="11">
        <f>IF(AND(D33="",E33=""),"",F32+N(D33)-N(E33))</f>
      </c>
      <c r="G33" s="12"/>
    </row>
    <row r="34" spans="1:7" x14ac:dyDescent="0.25">
      <c r="A34" s="13"/>
      <c r="B34" s="14"/>
      <c r="C34" s="14"/>
      <c r="D34" s="15"/>
      <c r="E34" s="15"/>
      <c r="F34" s="15">
        <f>IF(AND(D34="",E34=""),"",F33+N(D34)-N(E34))</f>
      </c>
      <c r="G34" s="16"/>
    </row>
    <row r="35" spans="1:7" x14ac:dyDescent="0.25">
      <c r="A35" s="9"/>
      <c r="B35" s="10"/>
      <c r="C35" s="10"/>
      <c r="D35" s="11"/>
      <c r="E35" s="11"/>
      <c r="F35" s="11">
        <f>IF(AND(D35="",E35=""),"",F34+N(D35)-N(E35))</f>
      </c>
      <c r="G35" s="12"/>
    </row>
    <row r="36" spans="1:7" x14ac:dyDescent="0.25">
      <c r="A36" s="13"/>
      <c r="B36" s="14"/>
      <c r="C36" s="14"/>
      <c r="D36" s="15"/>
      <c r="E36" s="15"/>
      <c r="F36" s="15">
        <f>IF(AND(D36="",E36=""),"",F35+N(D36)-N(E36))</f>
      </c>
      <c r="G36" s="16"/>
    </row>
    <row r="37" spans="1:7" x14ac:dyDescent="0.25">
      <c r="A37" s="9"/>
      <c r="B37" s="10"/>
      <c r="C37" s="10"/>
      <c r="D37" s="11"/>
      <c r="E37" s="11"/>
      <c r="F37" s="11">
        <f>IF(AND(D37="",E37=""),"",F36+N(D37)-N(E37))</f>
      </c>
      <c r="G37" s="12"/>
    </row>
    <row r="38" spans="1:7" x14ac:dyDescent="0.25">
      <c r="A38" s="13"/>
      <c r="B38" s="14"/>
      <c r="C38" s="14"/>
      <c r="D38" s="15"/>
      <c r="E38" s="15"/>
      <c r="F38" s="15">
        <f>IF(AND(D38="",E38=""),"",F37+N(D38)-N(E38))</f>
      </c>
      <c r="G38" s="16"/>
    </row>
    <row r="39" spans="1:7" x14ac:dyDescent="0.25">
      <c r="A39" s="9"/>
      <c r="B39" s="10"/>
      <c r="C39" s="10"/>
      <c r="D39" s="11"/>
      <c r="E39" s="11"/>
      <c r="F39" s="11">
        <f>IF(AND(D39="",E39=""),"",F38+N(D39)-N(E39))</f>
      </c>
      <c r="G39" s="12"/>
    </row>
    <row r="40" spans="1:7" x14ac:dyDescent="0.25">
      <c r="A40" s="13"/>
      <c r="B40" s="14"/>
      <c r="C40" s="14"/>
      <c r="D40" s="15"/>
      <c r="E40" s="15"/>
      <c r="F40" s="15">
        <f>IF(AND(D40="",E40=""),"",F39+N(D40)-N(E40))</f>
      </c>
      <c r="G40" s="16"/>
    </row>
    <row r="41" spans="1:7" x14ac:dyDescent="0.25">
      <c r="A41" s="9"/>
      <c r="B41" s="10"/>
      <c r="C41" s="10"/>
      <c r="D41" s="11"/>
      <c r="E41" s="11"/>
      <c r="F41" s="11">
        <f>IF(AND(D41="",E41=""),"",F40+N(D41)-N(E41))</f>
      </c>
      <c r="G41" s="12"/>
    </row>
    <row r="42" spans="1:7" x14ac:dyDescent="0.25">
      <c r="A42" s="13"/>
      <c r="B42" s="14"/>
      <c r="C42" s="14"/>
      <c r="D42" s="15"/>
      <c r="E42" s="15"/>
      <c r="F42" s="15">
        <f>IF(AND(D42="",E42=""),"",F41+N(D42)-N(E42))</f>
      </c>
      <c r="G42" s="16"/>
    </row>
    <row r="43" spans="1:7" x14ac:dyDescent="0.25">
      <c r="A43" s="9"/>
      <c r="B43" s="10"/>
      <c r="C43" s="10"/>
      <c r="D43" s="11"/>
      <c r="E43" s="11"/>
      <c r="F43" s="11">
        <f>IF(AND(D43="",E43=""),"",F42+N(D43)-N(E43))</f>
      </c>
      <c r="G43" s="12"/>
    </row>
    <row r="44" spans="1:7" x14ac:dyDescent="0.25">
      <c r="A44" s="13"/>
      <c r="B44" s="14"/>
      <c r="C44" s="14"/>
      <c r="D44" s="15"/>
      <c r="E44" s="15"/>
      <c r="F44" s="15">
        <f>IF(AND(D44="",E44=""),"",F43+N(D44)-N(E44))</f>
      </c>
      <c r="G44" s="16"/>
    </row>
    <row r="45" spans="1:7" x14ac:dyDescent="0.25">
      <c r="A45" s="9"/>
      <c r="B45" s="10"/>
      <c r="C45" s="10"/>
      <c r="D45" s="11"/>
      <c r="E45" s="11"/>
      <c r="F45" s="11">
        <f>IF(AND(D45="",E45=""),"",F44+N(D45)-N(E45))</f>
      </c>
      <c r="G45" s="12"/>
    </row>
    <row r="46" spans="1:7" x14ac:dyDescent="0.25">
      <c r="A46" s="13"/>
      <c r="B46" s="14"/>
      <c r="C46" s="14"/>
      <c r="D46" s="15"/>
      <c r="E46" s="15"/>
      <c r="F46" s="15">
        <f>IF(AND(D46="",E46=""),"",F45+N(D46)-N(E46))</f>
      </c>
      <c r="G46" s="16"/>
    </row>
    <row r="47" spans="1:7" x14ac:dyDescent="0.25">
      <c r="A47" s="9"/>
      <c r="B47" s="10"/>
      <c r="C47" s="10"/>
      <c r="D47" s="11"/>
      <c r="E47" s="11"/>
      <c r="F47" s="11">
        <f>IF(AND(D47="",E47=""),"",F46+N(D47)-N(E47))</f>
      </c>
      <c r="G47" s="12"/>
    </row>
    <row r="48" spans="1:7" x14ac:dyDescent="0.25">
      <c r="A48" s="13"/>
      <c r="B48" s="14"/>
      <c r="C48" s="14"/>
      <c r="D48" s="15"/>
      <c r="E48" s="15"/>
      <c r="F48" s="15">
        <f>IF(AND(D48="",E48=""),"",F47+N(D48)-N(E48))</f>
      </c>
      <c r="G48" s="16"/>
    </row>
    <row r="49" spans="1:7" x14ac:dyDescent="0.25">
      <c r="A49" s="9"/>
      <c r="B49" s="10"/>
      <c r="C49" s="10"/>
      <c r="D49" s="11"/>
      <c r="E49" s="11"/>
      <c r="F49" s="11">
        <f>IF(AND(D49="",E49=""),"",F48+N(D49)-N(E49))</f>
      </c>
      <c r="G49" s="12"/>
    </row>
    <row r="50" spans="1:7" x14ac:dyDescent="0.25">
      <c r="A50" s="13"/>
      <c r="B50" s="14"/>
      <c r="C50" s="14"/>
      <c r="D50" s="15"/>
      <c r="E50" s="15"/>
      <c r="F50" s="15">
        <f>IF(AND(D50="",E50=""),"",F49+N(D50)-N(E50))</f>
      </c>
      <c r="G50" s="16"/>
    </row>
    <row r="51" spans="1:7" x14ac:dyDescent="0.25">
      <c r="A51" s="9"/>
      <c r="B51" s="10"/>
      <c r="C51" s="10"/>
      <c r="D51" s="11"/>
      <c r="E51" s="11"/>
      <c r="F51" s="11">
        <f>IF(AND(D51="",E51=""),"",F50+N(D51)-N(E51))</f>
      </c>
      <c r="G51" s="12"/>
    </row>
    <row r="52" spans="1:7" x14ac:dyDescent="0.25">
      <c r="A52" s="13"/>
      <c r="B52" s="14"/>
      <c r="C52" s="14"/>
      <c r="D52" s="15"/>
      <c r="E52" s="15"/>
      <c r="F52" s="15">
        <f>IF(AND(D52="",E52=""),"",F51+N(D52)-N(E52))</f>
      </c>
      <c r="G52" s="16"/>
    </row>
    <row r="53" spans="1:7" x14ac:dyDescent="0.25">
      <c r="A53" s="9"/>
      <c r="B53" s="10"/>
      <c r="C53" s="10"/>
      <c r="D53" s="11"/>
      <c r="E53" s="11"/>
      <c r="F53" s="11">
        <f>IF(AND(D53="",E53=""),"",F52+N(D53)-N(E53))</f>
      </c>
      <c r="G53" s="12"/>
    </row>
    <row r="54" spans="1:7" x14ac:dyDescent="0.25">
      <c r="A54" s="13"/>
      <c r="B54" s="14"/>
      <c r="C54" s="14"/>
      <c r="D54" s="15"/>
      <c r="E54" s="15"/>
      <c r="F54" s="15">
        <f>IF(AND(D54="",E54=""),"",F53+N(D54)-N(E54))</f>
      </c>
      <c r="G54" s="16"/>
    </row>
    <row r="55" spans="1:7" x14ac:dyDescent="0.25">
      <c r="A55" s="9"/>
      <c r="B55" s="10"/>
      <c r="C55" s="10"/>
      <c r="D55" s="11"/>
      <c r="E55" s="11"/>
      <c r="F55" s="11">
        <f>IF(AND(D55="",E55=""),"",F54+N(D55)-N(E55))</f>
      </c>
      <c r="G55" s="12"/>
    </row>
    <row r="56" spans="1:7" x14ac:dyDescent="0.25">
      <c r="A56" s="13"/>
      <c r="B56" s="14"/>
      <c r="C56" s="14"/>
      <c r="D56" s="15"/>
      <c r="E56" s="15"/>
      <c r="F56" s="15">
        <f>IF(AND(D56="",E56=""),"",F55+N(D56)-N(E56))</f>
      </c>
      <c r="G56" s="16"/>
    </row>
    <row r="57" spans="1:7" x14ac:dyDescent="0.25">
      <c r="A57" s="9"/>
      <c r="B57" s="10"/>
      <c r="C57" s="10"/>
      <c r="D57" s="11"/>
      <c r="E57" s="11"/>
      <c r="F57" s="11">
        <f>IF(AND(D57="",E57=""),"",F56+N(D57)-N(E57))</f>
      </c>
      <c r="G57" s="12"/>
    </row>
    <row r="58" spans="1:7" x14ac:dyDescent="0.25">
      <c r="A58" s="13"/>
      <c r="B58" s="14"/>
      <c r="C58" s="14"/>
      <c r="D58" s="15"/>
      <c r="E58" s="15"/>
      <c r="F58" s="15">
        <f>IF(AND(D58="",E58=""),"",F57+N(D58)-N(E58))</f>
      </c>
      <c r="G58" s="16"/>
    </row>
    <row r="59" spans="1:7" x14ac:dyDescent="0.25">
      <c r="A59" s="9"/>
      <c r="B59" s="10"/>
      <c r="C59" s="10"/>
      <c r="D59" s="11"/>
      <c r="E59" s="11"/>
      <c r="F59" s="11">
        <f>IF(AND(D59="",E59=""),"",F58+N(D59)-N(E59))</f>
      </c>
      <c r="G59" s="12"/>
    </row>
    <row r="60" spans="1:7" x14ac:dyDescent="0.25">
      <c r="A60" s="13"/>
      <c r="B60" s="14"/>
      <c r="C60" s="14"/>
      <c r="D60" s="15"/>
      <c r="E60" s="15"/>
      <c r="F60" s="15">
        <f>IF(AND(D60="",E60=""),"",F59+N(D60)-N(E60))</f>
      </c>
      <c r="G60" s="16"/>
    </row>
    <row r="61" spans="1:7" x14ac:dyDescent="0.25">
      <c r="A61" s="9"/>
      <c r="B61" s="10"/>
      <c r="C61" s="10"/>
      <c r="D61" s="11"/>
      <c r="E61" s="11"/>
      <c r="F61" s="11">
        <f>IF(AND(D61="",E61=""),"",F60+N(D61)-N(E61))</f>
      </c>
      <c r="G61" s="12"/>
    </row>
    <row r="62" spans="1:7" x14ac:dyDescent="0.25">
      <c r="A62" s="13"/>
      <c r="B62" s="14"/>
      <c r="C62" s="14"/>
      <c r="D62" s="15"/>
      <c r="E62" s="15"/>
      <c r="F62" s="15">
        <f>IF(AND(D62="",E62=""),"",F61+N(D62)-N(E62))</f>
      </c>
      <c r="G62" s="16"/>
    </row>
    <row r="63" spans="1:7" x14ac:dyDescent="0.25">
      <c r="A63" s="9"/>
      <c r="B63" s="10"/>
      <c r="C63" s="10"/>
      <c r="D63" s="11"/>
      <c r="E63" s="11"/>
      <c r="F63" s="11">
        <f>IF(AND(D63="",E63=""),"",F62+N(D63)-N(E63))</f>
      </c>
      <c r="G63" s="12"/>
    </row>
    <row r="64" spans="1:7" x14ac:dyDescent="0.25">
      <c r="A64" s="13"/>
      <c r="B64" s="14"/>
      <c r="C64" s="14"/>
      <c r="D64" s="15"/>
      <c r="E64" s="15"/>
      <c r="F64" s="15">
        <f>IF(AND(D64="",E64=""),"",F63+N(D64)-N(E64))</f>
      </c>
      <c r="G64" s="16"/>
    </row>
    <row r="65" spans="1:7" x14ac:dyDescent="0.25">
      <c r="A65" s="9"/>
      <c r="B65" s="10"/>
      <c r="C65" s="10"/>
      <c r="D65" s="11"/>
      <c r="E65" s="11"/>
      <c r="F65" s="11">
        <f>IF(AND(D65="",E65=""),"",F64+N(D65)-N(E65))</f>
      </c>
      <c r="G65" s="12"/>
    </row>
    <row r="66" spans="1:7" x14ac:dyDescent="0.25">
      <c r="A66" s="13"/>
      <c r="B66" s="14"/>
      <c r="C66" s="14"/>
      <c r="D66" s="15"/>
      <c r="E66" s="15"/>
      <c r="F66" s="15">
        <f>IF(AND(D66="",E66=""),"",F65+N(D66)-N(E66))</f>
      </c>
      <c r="G66" s="16"/>
    </row>
    <row r="67" spans="1:7" x14ac:dyDescent="0.25">
      <c r="A67" s="9"/>
      <c r="B67" s="10"/>
      <c r="C67" s="10"/>
      <c r="D67" s="11"/>
      <c r="E67" s="11"/>
      <c r="F67" s="11">
        <f>IF(AND(D67="",E67=""),"",F66+N(D67)-N(E67))</f>
      </c>
      <c r="G67" s="12"/>
    </row>
    <row r="68" spans="1:7" x14ac:dyDescent="0.25">
      <c r="A68" s="13"/>
      <c r="B68" s="14"/>
      <c r="C68" s="14"/>
      <c r="D68" s="15"/>
      <c r="E68" s="15"/>
      <c r="F68" s="15">
        <f>IF(AND(D68="",E68=""),"",F67+N(D68)-N(E68))</f>
      </c>
      <c r="G68" s="16"/>
    </row>
    <row r="69" spans="1:7" x14ac:dyDescent="0.25">
      <c r="A69" s="9"/>
      <c r="B69" s="10"/>
      <c r="C69" s="10"/>
      <c r="D69" s="11"/>
      <c r="E69" s="11"/>
      <c r="F69" s="11">
        <f>IF(AND(D69="",E69=""),"",F68+N(D69)-N(E69))</f>
      </c>
      <c r="G69" s="12"/>
    </row>
    <row r="70" spans="1:7" x14ac:dyDescent="0.25">
      <c r="A70" s="13"/>
      <c r="B70" s="14"/>
      <c r="C70" s="14"/>
      <c r="D70" s="15"/>
      <c r="E70" s="15"/>
      <c r="F70" s="15">
        <f>IF(AND(D70="",E70=""),"",F69+N(D70)-N(E70))</f>
      </c>
      <c r="G70" s="16"/>
    </row>
    <row r="71" spans="1:7" x14ac:dyDescent="0.25">
      <c r="A71" s="9"/>
      <c r="B71" s="10"/>
      <c r="C71" s="10"/>
      <c r="D71" s="11"/>
      <c r="E71" s="11"/>
      <c r="F71" s="11">
        <f>IF(AND(D71="",E71=""),"",F70+N(D71)-N(E71))</f>
      </c>
      <c r="G71" s="12"/>
    </row>
    <row r="72" spans="1:7" x14ac:dyDescent="0.25">
      <c r="A72" s="13"/>
      <c r="B72" s="14"/>
      <c r="C72" s="14"/>
      <c r="D72" s="15"/>
      <c r="E72" s="15"/>
      <c r="F72" s="15">
        <f>IF(AND(D72="",E72=""),"",F71+N(D72)-N(E72))</f>
      </c>
      <c r="G72" s="16"/>
    </row>
    <row r="73" spans="1:7" x14ac:dyDescent="0.25">
      <c r="A73" s="9"/>
      <c r="B73" s="10"/>
      <c r="C73" s="10"/>
      <c r="D73" s="11"/>
      <c r="E73" s="11"/>
      <c r="F73" s="11">
        <f>IF(AND(D73="",E73=""),"",F72+N(D73)-N(E73))</f>
      </c>
      <c r="G73" s="12"/>
    </row>
    <row r="74" spans="1:7" x14ac:dyDescent="0.25">
      <c r="A74" s="13"/>
      <c r="B74" s="14"/>
      <c r="C74" s="14"/>
      <c r="D74" s="15"/>
      <c r="E74" s="15"/>
      <c r="F74" s="15">
        <f>IF(AND(D74="",E74=""),"",F73+N(D74)-N(E74))</f>
      </c>
      <c r="G74" s="16"/>
    </row>
    <row r="75" spans="1:7" x14ac:dyDescent="0.25">
      <c r="A75" s="9"/>
      <c r="B75" s="10"/>
      <c r="C75" s="10"/>
      <c r="D75" s="11"/>
      <c r="E75" s="11"/>
      <c r="F75" s="11">
        <f>IF(AND(D75="",E75=""),"",F74+N(D75)-N(E75))</f>
      </c>
      <c r="G75" s="12"/>
    </row>
    <row r="76" spans="1:7" x14ac:dyDescent="0.25">
      <c r="A76" s="13"/>
      <c r="B76" s="14"/>
      <c r="C76" s="14"/>
      <c r="D76" s="15"/>
      <c r="E76" s="15"/>
      <c r="F76" s="15">
        <f>IF(AND(D76="",E76=""),"",F75+N(D76)-N(E76))</f>
      </c>
      <c r="G76" s="16"/>
    </row>
    <row r="77" spans="1:7" x14ac:dyDescent="0.25">
      <c r="A77" s="9"/>
      <c r="B77" s="10"/>
      <c r="C77" s="10"/>
      <c r="D77" s="11"/>
      <c r="E77" s="11"/>
      <c r="F77" s="11">
        <f>IF(AND(D77="",E77=""),"",F76+N(D77)-N(E77))</f>
      </c>
      <c r="G77" s="12"/>
    </row>
    <row r="78" spans="1:7" x14ac:dyDescent="0.25">
      <c r="A78" s="13"/>
      <c r="B78" s="14"/>
      <c r="C78" s="14"/>
      <c r="D78" s="15"/>
      <c r="E78" s="15"/>
      <c r="F78" s="15">
        <f>IF(AND(D78="",E78=""),"",F77+N(D78)-N(E78))</f>
      </c>
      <c r="G78" s="16"/>
    </row>
    <row r="79" spans="1:7" x14ac:dyDescent="0.25">
      <c r="A79" s="9"/>
      <c r="B79" s="10"/>
      <c r="C79" s="10"/>
      <c r="D79" s="11"/>
      <c r="E79" s="11"/>
      <c r="F79" s="11">
        <f>IF(AND(D79="",E79=""),"",F78+N(D79)-N(E79))</f>
      </c>
      <c r="G79" s="12"/>
    </row>
    <row r="80" spans="1:7" x14ac:dyDescent="0.25">
      <c r="A80" s="13"/>
      <c r="B80" s="14"/>
      <c r="C80" s="14"/>
      <c r="D80" s="15"/>
      <c r="E80" s="15"/>
      <c r="F80" s="15">
        <f>IF(AND(D80="",E80=""),"",F79+N(D80)-N(E80))</f>
      </c>
      <c r="G80" s="16"/>
    </row>
    <row r="81" spans="1:7" x14ac:dyDescent="0.25">
      <c r="A81" s="9"/>
      <c r="B81" s="10"/>
      <c r="C81" s="10"/>
      <c r="D81" s="11"/>
      <c r="E81" s="11"/>
      <c r="F81" s="11">
        <f>IF(AND(D81="",E81=""),"",F80+N(D81)-N(E81))</f>
      </c>
      <c r="G81" s="12"/>
    </row>
    <row r="82" spans="1:7" x14ac:dyDescent="0.25">
      <c r="A82" s="13"/>
      <c r="B82" s="14"/>
      <c r="C82" s="14"/>
      <c r="D82" s="15"/>
      <c r="E82" s="15"/>
      <c r="F82" s="15">
        <f>IF(AND(D82="",E82=""),"",F81+N(D82)-N(E82))</f>
      </c>
      <c r="G82" s="16"/>
    </row>
    <row r="83" spans="1:7" x14ac:dyDescent="0.25">
      <c r="A83" s="9"/>
      <c r="B83" s="10"/>
      <c r="C83" s="10"/>
      <c r="D83" s="11"/>
      <c r="E83" s="11"/>
      <c r="F83" s="11">
        <f>IF(AND(D83="",E83=""),"",F82+N(D83)-N(E83))</f>
      </c>
      <c r="G83" s="12"/>
    </row>
    <row r="84" spans="1:7" x14ac:dyDescent="0.25">
      <c r="A84" s="13"/>
      <c r="B84" s="14"/>
      <c r="C84" s="14"/>
      <c r="D84" s="15"/>
      <c r="E84" s="15"/>
      <c r="F84" s="15">
        <f>IF(AND(D84="",E84=""),"",F83+N(D84)-N(E84))</f>
      </c>
      <c r="G84" s="16"/>
    </row>
    <row r="85" spans="1:7" x14ac:dyDescent="0.25">
      <c r="A85" s="9"/>
      <c r="B85" s="10"/>
      <c r="C85" s="10"/>
      <c r="D85" s="11"/>
      <c r="E85" s="11"/>
      <c r="F85" s="11">
        <f>IF(AND(D85="",E85=""),"",F84+N(D85)-N(E85))</f>
      </c>
      <c r="G85" s="12"/>
    </row>
    <row r="86" spans="1:7" x14ac:dyDescent="0.25">
      <c r="A86" s="13"/>
      <c r="B86" s="14"/>
      <c r="C86" s="14"/>
      <c r="D86" s="15"/>
      <c r="E86" s="15"/>
      <c r="F86" s="15">
        <f>IF(AND(D86="",E86=""),"",F85+N(D86)-N(E86))</f>
      </c>
      <c r="G86" s="16"/>
    </row>
    <row r="87" spans="1:7" x14ac:dyDescent="0.25">
      <c r="A87" s="9"/>
      <c r="B87" s="10"/>
      <c r="C87" s="10"/>
      <c r="D87" s="11"/>
      <c r="E87" s="11"/>
      <c r="F87" s="11">
        <f>IF(AND(D87="",E87=""),"",F86+N(D87)-N(E87))</f>
      </c>
      <c r="G87" s="12"/>
    </row>
    <row r="88" spans="1:7" x14ac:dyDescent="0.25">
      <c r="A88" s="13"/>
      <c r="B88" s="14"/>
      <c r="C88" s="14"/>
      <c r="D88" s="15"/>
      <c r="E88" s="15"/>
      <c r="F88" s="15">
        <f>IF(AND(D88="",E88=""),"",F87+N(D88)-N(E88))</f>
      </c>
      <c r="G88" s="16"/>
    </row>
    <row r="89" spans="1:7" x14ac:dyDescent="0.25">
      <c r="A89" s="9"/>
      <c r="B89" s="10"/>
      <c r="C89" s="10"/>
      <c r="D89" s="11"/>
      <c r="E89" s="11"/>
      <c r="F89" s="11">
        <f>IF(AND(D89="",E89=""),"",F88+N(D89)-N(E89))</f>
      </c>
      <c r="G89" s="12"/>
    </row>
    <row r="90" spans="1:7" x14ac:dyDescent="0.25">
      <c r="A90" s="13"/>
      <c r="B90" s="14"/>
      <c r="C90" s="14"/>
      <c r="D90" s="15"/>
      <c r="E90" s="15"/>
      <c r="F90" s="15">
        <f>IF(AND(D90="",E90=""),"",F89+N(D90)-N(E90))</f>
      </c>
      <c r="G90" s="16"/>
    </row>
    <row r="91" spans="1:7" x14ac:dyDescent="0.25">
      <c r="A91" s="9"/>
      <c r="B91" s="10"/>
      <c r="C91" s="10"/>
      <c r="D91" s="11"/>
      <c r="E91" s="11"/>
      <c r="F91" s="11">
        <f>IF(AND(D91="",E91=""),"",F90+N(D91)-N(E91))</f>
      </c>
      <c r="G91" s="12"/>
    </row>
    <row r="92" spans="1:7" x14ac:dyDescent="0.25">
      <c r="A92" s="13"/>
      <c r="B92" s="14"/>
      <c r="C92" s="14"/>
      <c r="D92" s="15"/>
      <c r="E92" s="15"/>
      <c r="F92" s="15">
        <f>IF(AND(D92="",E92=""),"",F91+N(D92)-N(E92))</f>
      </c>
      <c r="G92" s="16"/>
    </row>
    <row r="93" spans="1:7" x14ac:dyDescent="0.25">
      <c r="A93" s="9"/>
      <c r="B93" s="10"/>
      <c r="C93" s="10"/>
      <c r="D93" s="11"/>
      <c r="E93" s="11"/>
      <c r="F93" s="11">
        <f>IF(AND(D93="",E93=""),"",F92+N(D93)-N(E93))</f>
      </c>
      <c r="G93" s="12"/>
    </row>
    <row r="94" spans="1:7" x14ac:dyDescent="0.25">
      <c r="A94" s="13"/>
      <c r="B94" s="14"/>
      <c r="C94" s="14"/>
      <c r="D94" s="15"/>
      <c r="E94" s="15"/>
      <c r="F94" s="15">
        <f>IF(AND(D94="",E94=""),"",F93+N(D94)-N(E94))</f>
      </c>
      <c r="G94" s="16"/>
    </row>
    <row r="95" spans="1:7" x14ac:dyDescent="0.25">
      <c r="A95" s="9"/>
      <c r="B95" s="10"/>
      <c r="C95" s="10"/>
      <c r="D95" s="11"/>
      <c r="E95" s="11"/>
      <c r="F95" s="11">
        <f>IF(AND(D95="",E95=""),"",F94+N(D95)-N(E95))</f>
      </c>
      <c r="G95" s="12"/>
    </row>
    <row r="96" spans="1:7" x14ac:dyDescent="0.25">
      <c r="A96" s="13"/>
      <c r="B96" s="14"/>
      <c r="C96" s="14"/>
      <c r="D96" s="15"/>
      <c r="E96" s="15"/>
      <c r="F96" s="15">
        <f>IF(AND(D96="",E96=""),"",F95+N(D96)-N(E96))</f>
      </c>
      <c r="G96" s="16"/>
    </row>
    <row r="97" spans="1:7" x14ac:dyDescent="0.25">
      <c r="A97" s="9"/>
      <c r="B97" s="10"/>
      <c r="C97" s="10"/>
      <c r="D97" s="11"/>
      <c r="E97" s="11"/>
      <c r="F97" s="11">
        <f>IF(AND(D97="",E97=""),"",F96+N(D97)-N(E97))</f>
      </c>
      <c r="G97" s="12"/>
    </row>
    <row r="98" spans="1:7" x14ac:dyDescent="0.25">
      <c r="A98" s="13"/>
      <c r="B98" s="14"/>
      <c r="C98" s="14"/>
      <c r="D98" s="15"/>
      <c r="E98" s="15"/>
      <c r="F98" s="15">
        <f>IF(AND(D98="",E98=""),"",F97+N(D98)-N(E98))</f>
      </c>
      <c r="G98" s="16"/>
    </row>
    <row r="99" spans="1:7" x14ac:dyDescent="0.25">
      <c r="A99" s="9"/>
      <c r="B99" s="10"/>
      <c r="C99" s="10"/>
      <c r="D99" s="11"/>
      <c r="E99" s="11"/>
      <c r="F99" s="11">
        <f>IF(AND(D99="",E99=""),"",F98+N(D99)-N(E99))</f>
      </c>
      <c r="G99" s="12"/>
    </row>
    <row r="100" spans="1:7" x14ac:dyDescent="0.25">
      <c r="A100" s="13"/>
      <c r="B100" s="14"/>
      <c r="C100" s="14"/>
      <c r="D100" s="15"/>
      <c r="E100" s="15"/>
      <c r="F100" s="15">
        <f>IF(AND(D100="",E100=""),"",F99+N(D100)-N(E100))</f>
      </c>
      <c r="G100" s="16"/>
    </row>
    <row r="101" spans="1:7" x14ac:dyDescent="0.25">
      <c r="A101" s="9"/>
      <c r="B101" s="10"/>
      <c r="C101" s="10"/>
      <c r="D101" s="11"/>
      <c r="E101" s="11"/>
      <c r="F101" s="11">
        <f>IF(AND(D101="",E101=""),"",F100+N(D101)-N(E101))</f>
      </c>
      <c r="G101" s="12"/>
    </row>
    <row r="102" spans="1:7" x14ac:dyDescent="0.25">
      <c r="A102" s="13"/>
      <c r="B102" s="14"/>
      <c r="C102" s="14"/>
      <c r="D102" s="15"/>
      <c r="E102" s="15"/>
      <c r="F102" s="15">
        <f>IF(AND(D102="",E102=""),"",F101+N(D102)-N(E102))</f>
      </c>
      <c r="G102" s="16"/>
    </row>
    <row r="103" spans="1:7" x14ac:dyDescent="0.25">
      <c r="A103" s="9"/>
      <c r="B103" s="10"/>
      <c r="C103" s="10"/>
      <c r="D103" s="11"/>
      <c r="E103" s="11"/>
      <c r="F103" s="11">
        <f>IF(AND(D103="",E103=""),"",F102+N(D103)-N(E103))</f>
      </c>
      <c r="G103" s="12"/>
    </row>
    <row r="104" spans="1:7" x14ac:dyDescent="0.25">
      <c r="A104" s="13"/>
      <c r="B104" s="14"/>
      <c r="C104" s="14"/>
      <c r="D104" s="15"/>
      <c r="E104" s="15"/>
      <c r="F104" s="15">
        <f>IF(AND(D104="",E104=""),"",F103+N(D104)-N(E104))</f>
      </c>
      <c r="G104" s="16"/>
    </row>
    <row r="105" spans="1:7" x14ac:dyDescent="0.25">
      <c r="A105" s="9"/>
      <c r="B105" s="10"/>
      <c r="C105" s="10"/>
      <c r="D105" s="11"/>
      <c r="E105" s="11"/>
      <c r="F105" s="11">
        <f>IF(AND(D105="",E105=""),"",F104+N(D105)-N(E105))</f>
      </c>
      <c r="G105" s="12"/>
    </row>
    <row r="106" spans="1:7" x14ac:dyDescent="0.25">
      <c r="A106" s="13"/>
      <c r="B106" s="14"/>
      <c r="C106" s="14"/>
      <c r="D106" s="15"/>
      <c r="E106" s="15"/>
      <c r="F106" s="15">
        <f>IF(AND(D106="",E106=""),"",F105+N(D106)-N(E106))</f>
      </c>
      <c r="G106" s="16"/>
    </row>
    <row r="107" spans="1:7" x14ac:dyDescent="0.25">
      <c r="A107" s="9"/>
      <c r="B107" s="10"/>
      <c r="C107" s="10"/>
      <c r="D107" s="11"/>
      <c r="E107" s="11"/>
      <c r="F107" s="11">
        <f>IF(AND(D107="",E107=""),"",F106+N(D107)-N(E107))</f>
      </c>
      <c r="G107" s="12"/>
    </row>
    <row r="108" spans="1:7" x14ac:dyDescent="0.25">
      <c r="A108" s="13"/>
      <c r="B108" s="14"/>
      <c r="C108" s="14"/>
      <c r="D108" s="15"/>
      <c r="E108" s="15"/>
      <c r="F108" s="15">
        <f>IF(AND(D108="",E108=""),"",F107+N(D108)-N(E108))</f>
      </c>
      <c r="G108" s="16"/>
    </row>
    <row r="109" spans="1:7" x14ac:dyDescent="0.25">
      <c r="A109" s="9"/>
      <c r="B109" s="10"/>
      <c r="C109" s="10"/>
      <c r="D109" s="11"/>
      <c r="E109" s="11"/>
      <c r="F109" s="11">
        <f>IF(AND(D109="",E109=""),"",F108+N(D109)-N(E109))</f>
      </c>
      <c r="G109" s="12"/>
    </row>
    <row r="110" spans="1:7" x14ac:dyDescent="0.25">
      <c r="A110" s="13"/>
      <c r="B110" s="14"/>
      <c r="C110" s="14"/>
      <c r="D110" s="15"/>
      <c r="E110" s="15"/>
      <c r="F110" s="15">
        <f>IF(AND(D110="",E110=""),"",F109+N(D110)-N(E110))</f>
      </c>
      <c r="G110" s="16"/>
    </row>
    <row r="111" spans="1:7" x14ac:dyDescent="0.25">
      <c r="A111" s="9"/>
      <c r="B111" s="10"/>
      <c r="C111" s="10"/>
      <c r="D111" s="11"/>
      <c r="E111" s="11"/>
      <c r="F111" s="11">
        <f>IF(AND(D111="",E111=""),"",F110+N(D111)-N(E111))</f>
      </c>
      <c r="G111" s="12"/>
    </row>
    <row r="112" spans="1:7" x14ac:dyDescent="0.25">
      <c r="A112" s="13"/>
      <c r="B112" s="14"/>
      <c r="C112" s="14"/>
      <c r="D112" s="15"/>
      <c r="E112" s="15"/>
      <c r="F112" s="15">
        <f>IF(AND(D112="",E112=""),"",F111+N(D112)-N(E112))</f>
      </c>
      <c r="G112" s="16"/>
    </row>
    <row r="113" spans="1:7" x14ac:dyDescent="0.25">
      <c r="A113" s="9"/>
      <c r="B113" s="10"/>
      <c r="C113" s="10"/>
      <c r="D113" s="11"/>
      <c r="E113" s="11"/>
      <c r="F113" s="11">
        <f>IF(AND(D113="",E113=""),"",F112+N(D113)-N(E113))</f>
      </c>
      <c r="G113" s="12"/>
    </row>
    <row r="114" spans="1:7" x14ac:dyDescent="0.25">
      <c r="A114" s="13"/>
      <c r="B114" s="14"/>
      <c r="C114" s="14"/>
      <c r="D114" s="15"/>
      <c r="E114" s="15"/>
      <c r="F114" s="15">
        <f>IF(AND(D114="",E114=""),"",F113+N(D114)-N(E114))</f>
      </c>
      <c r="G114" s="16"/>
    </row>
    <row r="115" spans="1:7" x14ac:dyDescent="0.25">
      <c r="A115" s="9"/>
      <c r="B115" s="10"/>
      <c r="C115" s="10"/>
      <c r="D115" s="11"/>
      <c r="E115" s="11"/>
      <c r="F115" s="11">
        <f>IF(AND(D115="",E115=""),"",F114+N(D115)-N(E115))</f>
      </c>
      <c r="G115" s="12"/>
    </row>
    <row r="116" spans="1:7" x14ac:dyDescent="0.25">
      <c r="A116" s="13"/>
      <c r="B116" s="14"/>
      <c r="C116" s="14"/>
      <c r="D116" s="15"/>
      <c r="E116" s="15"/>
      <c r="F116" s="15">
        <f>IF(AND(D116="",E116=""),"",F115+N(D116)-N(E116))</f>
      </c>
      <c r="G116" s="16"/>
    </row>
    <row r="117" spans="1:7" x14ac:dyDescent="0.25">
      <c r="A117" s="9"/>
      <c r="B117" s="10"/>
      <c r="C117" s="10"/>
      <c r="D117" s="11"/>
      <c r="E117" s="11"/>
      <c r="F117" s="11">
        <f>IF(AND(D117="",E117=""),"",F116+N(D117)-N(E117))</f>
      </c>
      <c r="G117" s="12"/>
    </row>
    <row r="118" spans="1:7" x14ac:dyDescent="0.25">
      <c r="A118" s="13"/>
      <c r="B118" s="14"/>
      <c r="C118" s="14"/>
      <c r="D118" s="15"/>
      <c r="E118" s="15"/>
      <c r="F118" s="15">
        <f>IF(AND(D118="",E118=""),"",F117+N(D118)-N(E118))</f>
      </c>
      <c r="G118" s="16"/>
    </row>
    <row r="119" spans="1:7" x14ac:dyDescent="0.25">
      <c r="A119" s="9"/>
      <c r="B119" s="10"/>
      <c r="C119" s="10"/>
      <c r="D119" s="11"/>
      <c r="E119" s="11"/>
      <c r="F119" s="11">
        <f>IF(AND(D119="",E119=""),"",F118+N(D119)-N(E119))</f>
      </c>
      <c r="G119" s="12"/>
    </row>
    <row r="120" spans="1:7" x14ac:dyDescent="0.25">
      <c r="A120" s="13"/>
      <c r="B120" s="14"/>
      <c r="C120" s="14"/>
      <c r="D120" s="15"/>
      <c r="E120" s="15"/>
      <c r="F120" s="15">
        <f>IF(AND(D120="",E120=""),"",F119+N(D120)-N(E120))</f>
      </c>
      <c r="G120" s="16"/>
    </row>
    <row r="121" spans="1:7" x14ac:dyDescent="0.25">
      <c r="A121" s="9"/>
      <c r="B121" s="10"/>
      <c r="C121" s="10"/>
      <c r="D121" s="11"/>
      <c r="E121" s="11"/>
      <c r="F121" s="11">
        <f>IF(AND(D121="",E121=""),"",F120+N(D121)-N(E121))</f>
      </c>
      <c r="G121" s="12"/>
    </row>
    <row r="122" spans="1:7" x14ac:dyDescent="0.25">
      <c r="A122" s="13"/>
      <c r="B122" s="14"/>
      <c r="C122" s="14"/>
      <c r="D122" s="15"/>
      <c r="E122" s="15"/>
      <c r="F122" s="15">
        <f>IF(AND(D122="",E122=""),"",F121+N(D122)-N(E122))</f>
      </c>
      <c r="G122" s="16"/>
    </row>
    <row r="123" spans="1:7" x14ac:dyDescent="0.25">
      <c r="A123" s="9"/>
      <c r="B123" s="10"/>
      <c r="C123" s="10"/>
      <c r="D123" s="11"/>
      <c r="E123" s="11"/>
      <c r="F123" s="11">
        <f>IF(AND(D123="",E123=""),"",F122+N(D123)-N(E123))</f>
      </c>
      <c r="G123" s="12"/>
    </row>
    <row r="124" spans="1:7" x14ac:dyDescent="0.25">
      <c r="A124" s="13"/>
      <c r="B124" s="14"/>
      <c r="C124" s="14"/>
      <c r="D124" s="15"/>
      <c r="E124" s="15"/>
      <c r="F124" s="15">
        <f>IF(AND(D124="",E124=""),"",F123+N(D124)-N(E124))</f>
      </c>
      <c r="G124" s="16"/>
    </row>
    <row r="125" spans="1:7" x14ac:dyDescent="0.25">
      <c r="A125" s="9"/>
      <c r="B125" s="10"/>
      <c r="C125" s="10"/>
      <c r="D125" s="11"/>
      <c r="E125" s="11"/>
      <c r="F125" s="11">
        <f>IF(AND(D125="",E125=""),"",F124+N(D125)-N(E125))</f>
      </c>
      <c r="G125" s="12"/>
    </row>
    <row r="126" spans="1:7" x14ac:dyDescent="0.25">
      <c r="A126" s="13"/>
      <c r="B126" s="14"/>
      <c r="C126" s="14"/>
      <c r="D126" s="15"/>
      <c r="E126" s="15"/>
      <c r="F126" s="15">
        <f>IF(AND(D126="",E126=""),"",F125+N(D126)-N(E126))</f>
      </c>
      <c r="G126" s="16"/>
    </row>
    <row r="127" spans="1:7" x14ac:dyDescent="0.25">
      <c r="A127" s="9"/>
      <c r="B127" s="10"/>
      <c r="C127" s="10"/>
      <c r="D127" s="11"/>
      <c r="E127" s="11"/>
      <c r="F127" s="11">
        <f>IF(AND(D127="",E127=""),"",F126+N(D127)-N(E127))</f>
      </c>
      <c r="G127" s="12"/>
    </row>
    <row r="128" spans="1:7" x14ac:dyDescent="0.25">
      <c r="A128" s="13"/>
      <c r="B128" s="14"/>
      <c r="C128" s="14"/>
      <c r="D128" s="15"/>
      <c r="E128" s="15"/>
      <c r="F128" s="15">
        <f>IF(AND(D128="",E128=""),"",F127+N(D128)-N(E128))</f>
      </c>
      <c r="G128" s="16"/>
    </row>
    <row r="129" spans="1:7" x14ac:dyDescent="0.25">
      <c r="A129" s="9"/>
      <c r="B129" s="10"/>
      <c r="C129" s="10"/>
      <c r="D129" s="11"/>
      <c r="E129" s="11"/>
      <c r="F129" s="11">
        <f>IF(AND(D129="",E129=""),"",F128+N(D129)-N(E129))</f>
      </c>
      <c r="G129" s="12"/>
    </row>
    <row r="130" spans="1:7" x14ac:dyDescent="0.25">
      <c r="A130" s="13"/>
      <c r="B130" s="14"/>
      <c r="C130" s="14"/>
      <c r="D130" s="15"/>
      <c r="E130" s="15"/>
      <c r="F130" s="15">
        <f>IF(AND(D130="",E130=""),"",F129+N(D130)-N(E130))</f>
      </c>
      <c r="G130" s="16"/>
    </row>
    <row r="131" spans="1:7" x14ac:dyDescent="0.25">
      <c r="A131" s="9"/>
      <c r="B131" s="10"/>
      <c r="C131" s="10"/>
      <c r="D131" s="11"/>
      <c r="E131" s="11"/>
      <c r="F131" s="11">
        <f>IF(AND(D131="",E131=""),"",F130+N(D131)-N(E131))</f>
      </c>
      <c r="G131" s="12"/>
    </row>
    <row r="132" spans="1:7" x14ac:dyDescent="0.25">
      <c r="A132" s="13"/>
      <c r="B132" s="14"/>
      <c r="C132" s="14"/>
      <c r="D132" s="15"/>
      <c r="E132" s="15"/>
      <c r="F132" s="15">
        <f>IF(AND(D132="",E132=""),"",F131+N(D132)-N(E132))</f>
      </c>
      <c r="G132" s="16"/>
    </row>
    <row r="133" spans="1:7" x14ac:dyDescent="0.25">
      <c r="A133" s="9"/>
      <c r="B133" s="10"/>
      <c r="C133" s="10"/>
      <c r="D133" s="11"/>
      <c r="E133" s="11"/>
      <c r="F133" s="11">
        <f>IF(AND(D133="",E133=""),"",F132+N(D133)-N(E133))</f>
      </c>
      <c r="G133" s="12"/>
    </row>
    <row r="134" spans="1:7" x14ac:dyDescent="0.25">
      <c r="A134" s="13"/>
      <c r="B134" s="14"/>
      <c r="C134" s="14"/>
      <c r="D134" s="15"/>
      <c r="E134" s="15"/>
      <c r="F134" s="15">
        <f>IF(AND(D134="",E134=""),"",F133+N(D134)-N(E134))</f>
      </c>
      <c r="G134" s="16"/>
    </row>
    <row r="135" spans="1:7" x14ac:dyDescent="0.25">
      <c r="A135" s="9"/>
      <c r="B135" s="10"/>
      <c r="C135" s="10"/>
      <c r="D135" s="11"/>
      <c r="E135" s="11"/>
      <c r="F135" s="11">
        <f>IF(AND(D135="",E135=""),"",F134+N(D135)-N(E135))</f>
      </c>
      <c r="G135" s="12"/>
    </row>
    <row r="136" spans="1:7" x14ac:dyDescent="0.25">
      <c r="A136" s="13"/>
      <c r="B136" s="14"/>
      <c r="C136" s="14"/>
      <c r="D136" s="15"/>
      <c r="E136" s="15"/>
      <c r="F136" s="15">
        <f>IF(AND(D136="",E136=""),"",F135+N(D136)-N(E136))</f>
      </c>
      <c r="G136" s="16"/>
    </row>
    <row r="137" spans="1:7" x14ac:dyDescent="0.25">
      <c r="A137" s="9"/>
      <c r="B137" s="10"/>
      <c r="C137" s="10"/>
      <c r="D137" s="11"/>
      <c r="E137" s="11"/>
      <c r="F137" s="11">
        <f>IF(AND(D137="",E137=""),"",F136+N(D137)-N(E137))</f>
      </c>
      <c r="G137" s="12"/>
    </row>
    <row r="138" spans="1:7" x14ac:dyDescent="0.25">
      <c r="A138" s="13"/>
      <c r="B138" s="14"/>
      <c r="C138" s="14"/>
      <c r="D138" s="15"/>
      <c r="E138" s="15"/>
      <c r="F138" s="15">
        <f>IF(AND(D138="",E138=""),"",F137+N(D138)-N(E138))</f>
      </c>
      <c r="G138" s="16"/>
    </row>
    <row r="139" spans="1:7" x14ac:dyDescent="0.25">
      <c r="A139" s="9"/>
      <c r="B139" s="10"/>
      <c r="C139" s="10"/>
      <c r="D139" s="11"/>
      <c r="E139" s="11"/>
      <c r="F139" s="11">
        <f>IF(AND(D139="",E139=""),"",F138+N(D139)-N(E139))</f>
      </c>
      <c r="G139" s="12"/>
    </row>
    <row r="140" spans="1:7" x14ac:dyDescent="0.25">
      <c r="A140" s="13"/>
      <c r="B140" s="14"/>
      <c r="C140" s="14"/>
      <c r="D140" s="15"/>
      <c r="E140" s="15"/>
      <c r="F140" s="15">
        <f>IF(AND(D140="",E140=""),"",F139+N(D140)-N(E140))</f>
      </c>
      <c r="G140" s="16"/>
    </row>
    <row r="141" spans="1:7" x14ac:dyDescent="0.25">
      <c r="A141" s="9"/>
      <c r="B141" s="10"/>
      <c r="C141" s="10"/>
      <c r="D141" s="11"/>
      <c r="E141" s="11"/>
      <c r="F141" s="11">
        <f>IF(AND(D141="",E141=""),"",F140+N(D141)-N(E141))</f>
      </c>
      <c r="G141" s="12"/>
    </row>
    <row r="142" spans="1:7" x14ac:dyDescent="0.25">
      <c r="A142" s="13"/>
      <c r="B142" s="14"/>
      <c r="C142" s="14"/>
      <c r="D142" s="15"/>
      <c r="E142" s="15"/>
      <c r="F142" s="15">
        <f>IF(AND(D142="",E142=""),"",F141+N(D142)-N(E142))</f>
      </c>
      <c r="G142" s="16"/>
    </row>
    <row r="143" spans="1:7" x14ac:dyDescent="0.25">
      <c r="A143" s="9"/>
      <c r="B143" s="10"/>
      <c r="C143" s="10"/>
      <c r="D143" s="11"/>
      <c r="E143" s="11"/>
      <c r="F143" s="11">
        <f>IF(AND(D143="",E143=""),"",F142+N(D143)-N(E143))</f>
      </c>
      <c r="G143" s="12"/>
    </row>
    <row r="144" spans="1:7" x14ac:dyDescent="0.25">
      <c r="A144" s="13"/>
      <c r="B144" s="14"/>
      <c r="C144" s="14"/>
      <c r="D144" s="15"/>
      <c r="E144" s="15"/>
      <c r="F144" s="15">
        <f>IF(AND(D144="",E144=""),"",F143+N(D144)-N(E144))</f>
      </c>
      <c r="G144" s="16"/>
    </row>
    <row r="145" spans="1:7" x14ac:dyDescent="0.25">
      <c r="A145" s="9"/>
      <c r="B145" s="10"/>
      <c r="C145" s="10"/>
      <c r="D145" s="11"/>
      <c r="E145" s="11"/>
      <c r="F145" s="11">
        <f>IF(AND(D145="",E145=""),"",F144+N(D145)-N(E145))</f>
      </c>
      <c r="G145" s="12"/>
    </row>
    <row r="146" spans="1:7" x14ac:dyDescent="0.25">
      <c r="A146" s="13"/>
      <c r="B146" s="14"/>
      <c r="C146" s="14"/>
      <c r="D146" s="15"/>
      <c r="E146" s="15"/>
      <c r="F146" s="15">
        <f>IF(AND(D146="",E146=""),"",F145+N(D146)-N(E146))</f>
      </c>
      <c r="G146" s="16"/>
    </row>
    <row r="147" spans="1:7" x14ac:dyDescent="0.25">
      <c r="A147" s="9"/>
      <c r="B147" s="10"/>
      <c r="C147" s="10"/>
      <c r="D147" s="11"/>
      <c r="E147" s="11"/>
      <c r="F147" s="11">
        <f>IF(AND(D147="",E147=""),"",F146+N(D147)-N(E147))</f>
      </c>
      <c r="G147" s="12"/>
    </row>
    <row r="148" spans="1:7" x14ac:dyDescent="0.25">
      <c r="A148" s="13"/>
      <c r="B148" s="14"/>
      <c r="C148" s="14"/>
      <c r="D148" s="15"/>
      <c r="E148" s="15"/>
      <c r="F148" s="15">
        <f>IF(AND(D148="",E148=""),"",F147+N(D148)-N(E148))</f>
      </c>
      <c r="G148" s="16"/>
    </row>
    <row r="149" spans="1:7" x14ac:dyDescent="0.25">
      <c r="A149" s="9"/>
      <c r="B149" s="10"/>
      <c r="C149" s="10"/>
      <c r="D149" s="11"/>
      <c r="E149" s="11"/>
      <c r="F149" s="11">
        <f>IF(AND(D149="",E149=""),"",F148+N(D149)-N(E149))</f>
      </c>
      <c r="G149" s="12"/>
    </row>
    <row r="150" spans="1:7" x14ac:dyDescent="0.25">
      <c r="A150" s="13"/>
      <c r="B150" s="14"/>
      <c r="C150" s="14"/>
      <c r="D150" s="15"/>
      <c r="E150" s="15"/>
      <c r="F150" s="15">
        <f>IF(AND(D150="",E150=""),"",F149+N(D150)-N(E150))</f>
      </c>
      <c r="G150" s="16"/>
    </row>
    <row r="151" spans="1:7" x14ac:dyDescent="0.25">
      <c r="A151" s="9"/>
      <c r="B151" s="10"/>
      <c r="C151" s="10"/>
      <c r="D151" s="11"/>
      <c r="E151" s="11"/>
      <c r="F151" s="11">
        <f>IF(AND(D151="",E151=""),"",F150+N(D151)-N(E151))</f>
      </c>
      <c r="G151" s="12"/>
    </row>
    <row r="152" spans="1:7" x14ac:dyDescent="0.25">
      <c r="A152" s="13"/>
      <c r="B152" s="14"/>
      <c r="C152" s="14"/>
      <c r="D152" s="15"/>
      <c r="E152" s="15"/>
      <c r="F152" s="15">
        <f>IF(AND(D152="",E152=""),"",F151+N(D152)-N(E152))</f>
      </c>
      <c r="G152" s="16"/>
    </row>
    <row r="153" spans="1:7" x14ac:dyDescent="0.25">
      <c r="A153" s="9"/>
      <c r="B153" s="10"/>
      <c r="C153" s="10"/>
      <c r="D153" s="11"/>
      <c r="E153" s="11"/>
      <c r="F153" s="11">
        <f>IF(AND(D153="",E153=""),"",F152+N(D153)-N(E153))</f>
      </c>
      <c r="G153" s="12"/>
    </row>
    <row r="154" spans="1:7" x14ac:dyDescent="0.25">
      <c r="A154" s="13"/>
      <c r="B154" s="14"/>
      <c r="C154" s="14"/>
      <c r="D154" s="15"/>
      <c r="E154" s="15"/>
      <c r="F154" s="15">
        <f>IF(AND(D154="",E154=""),"",F153+N(D154)-N(E154))</f>
      </c>
      <c r="G154" s="16"/>
    </row>
    <row r="155" spans="1:7" x14ac:dyDescent="0.25">
      <c r="A155" s="9"/>
      <c r="B155" s="10"/>
      <c r="C155" s="10"/>
      <c r="D155" s="11"/>
      <c r="E155" s="11"/>
      <c r="F155" s="11">
        <f>IF(AND(D155="",E155=""),"",F154+N(D155)-N(E155))</f>
      </c>
      <c r="G155" s="12"/>
    </row>
    <row r="156" spans="1:7" x14ac:dyDescent="0.25">
      <c r="A156" s="13"/>
      <c r="B156" s="14"/>
      <c r="C156" s="14"/>
      <c r="D156" s="15"/>
      <c r="E156" s="15"/>
      <c r="F156" s="15">
        <f>IF(AND(D156="",E156=""),"",F155+N(D156)-N(E156))</f>
      </c>
      <c r="G156" s="16"/>
    </row>
    <row r="157" spans="1:7" x14ac:dyDescent="0.25">
      <c r="A157" s="9"/>
      <c r="B157" s="10"/>
      <c r="C157" s="10"/>
      <c r="D157" s="11"/>
      <c r="E157" s="11"/>
      <c r="F157" s="11">
        <f>IF(AND(D157="",E157=""),"",F156+N(D157)-N(E157))</f>
      </c>
      <c r="G157" s="12"/>
    </row>
    <row r="158" spans="1:7" x14ac:dyDescent="0.25">
      <c r="A158" s="13"/>
      <c r="B158" s="14"/>
      <c r="C158" s="14"/>
      <c r="D158" s="15"/>
      <c r="E158" s="15"/>
      <c r="F158" s="15">
        <f>IF(AND(D158="",E158=""),"",F157+N(D158)-N(E158))</f>
      </c>
      <c r="G158" s="16"/>
    </row>
    <row r="159" spans="1:7" x14ac:dyDescent="0.25">
      <c r="A159" s="9"/>
      <c r="B159" s="10"/>
      <c r="C159" s="10"/>
      <c r="D159" s="11"/>
      <c r="E159" s="11"/>
      <c r="F159" s="11">
        <f>IF(AND(D159="",E159=""),"",F158+N(D159)-N(E159))</f>
      </c>
      <c r="G159" s="12"/>
    </row>
    <row r="160" spans="1:7" x14ac:dyDescent="0.25">
      <c r="A160" s="13"/>
      <c r="B160" s="14"/>
      <c r="C160" s="14"/>
      <c r="D160" s="15"/>
      <c r="E160" s="15"/>
      <c r="F160" s="15">
        <f>IF(AND(D160="",E160=""),"",F159+N(D160)-N(E160))</f>
      </c>
      <c r="G160" s="16"/>
    </row>
    <row r="161" spans="1:7" x14ac:dyDescent="0.25">
      <c r="A161" s="9"/>
      <c r="B161" s="10"/>
      <c r="C161" s="10"/>
      <c r="D161" s="11"/>
      <c r="E161" s="11"/>
      <c r="F161" s="11">
        <f>IF(AND(D161="",E161=""),"",F160+N(D161)-N(E161))</f>
      </c>
      <c r="G161" s="12"/>
    </row>
    <row r="162" spans="1:7" x14ac:dyDescent="0.25">
      <c r="A162" s="13"/>
      <c r="B162" s="14"/>
      <c r="C162" s="14"/>
      <c r="D162" s="15"/>
      <c r="E162" s="15"/>
      <c r="F162" s="15">
        <f>IF(AND(D162="",E162=""),"",F161+N(D162)-N(E162))</f>
      </c>
      <c r="G162" s="16"/>
    </row>
    <row r="163" spans="1:7" x14ac:dyDescent="0.25">
      <c r="A163" s="9"/>
      <c r="B163" s="10"/>
      <c r="C163" s="10"/>
      <c r="D163" s="11"/>
      <c r="E163" s="11"/>
      <c r="F163" s="11">
        <f>IF(AND(D163="",E163=""),"",F162+N(D163)-N(E163))</f>
      </c>
      <c r="G163" s="12"/>
    </row>
    <row r="164" spans="1:7" x14ac:dyDescent="0.25">
      <c r="A164" s="13"/>
      <c r="B164" s="14"/>
      <c r="C164" s="14"/>
      <c r="D164" s="15"/>
      <c r="E164" s="15"/>
      <c r="F164" s="15">
        <f>IF(AND(D164="",E164=""),"",F163+N(D164)-N(E164))</f>
      </c>
      <c r="G164" s="16"/>
    </row>
    <row r="165" spans="1:7" x14ac:dyDescent="0.25">
      <c r="A165" s="9"/>
      <c r="B165" s="10"/>
      <c r="C165" s="10"/>
      <c r="D165" s="11"/>
      <c r="E165" s="11"/>
      <c r="F165" s="11">
        <f>IF(AND(D165="",E165=""),"",F164+N(D165)-N(E165))</f>
      </c>
      <c r="G165" s="12"/>
    </row>
    <row r="166" spans="1:7" x14ac:dyDescent="0.25">
      <c r="A166" s="13"/>
      <c r="B166" s="14"/>
      <c r="C166" s="14"/>
      <c r="D166" s="15"/>
      <c r="E166" s="15"/>
      <c r="F166" s="15">
        <f>IF(AND(D166="",E166=""),"",F165+N(D166)-N(E166))</f>
      </c>
      <c r="G166" s="16"/>
    </row>
    <row r="167" spans="1:7" x14ac:dyDescent="0.25">
      <c r="A167" s="9"/>
      <c r="B167" s="10"/>
      <c r="C167" s="10"/>
      <c r="D167" s="11"/>
      <c r="E167" s="11"/>
      <c r="F167" s="11">
        <f>IF(AND(D167="",E167=""),"",F166+N(D167)-N(E167))</f>
      </c>
      <c r="G167" s="12"/>
    </row>
    <row r="168" spans="1:7" x14ac:dyDescent="0.25">
      <c r="A168" s="13"/>
      <c r="B168" s="14"/>
      <c r="C168" s="14"/>
      <c r="D168" s="15"/>
      <c r="E168" s="15"/>
      <c r="F168" s="15">
        <f>IF(AND(D168="",E168=""),"",F167+N(D168)-N(E168))</f>
      </c>
      <c r="G168" s="16"/>
    </row>
    <row r="169" spans="1:7" x14ac:dyDescent="0.25">
      <c r="A169" s="9"/>
      <c r="B169" s="10"/>
      <c r="C169" s="10"/>
      <c r="D169" s="11"/>
      <c r="E169" s="11"/>
      <c r="F169" s="11">
        <f>IF(AND(D169="",E169=""),"",F168+N(D169)-N(E169))</f>
      </c>
      <c r="G169" s="12"/>
    </row>
    <row r="170" spans="1:7" x14ac:dyDescent="0.25">
      <c r="A170" s="13"/>
      <c r="B170" s="14"/>
      <c r="C170" s="14"/>
      <c r="D170" s="15"/>
      <c r="E170" s="15"/>
      <c r="F170" s="15">
        <f>IF(AND(D170="",E170=""),"",F169+N(D170)-N(E170))</f>
      </c>
      <c r="G170" s="16"/>
    </row>
    <row r="171" spans="1:7" x14ac:dyDescent="0.25">
      <c r="A171" s="9"/>
      <c r="B171" s="10"/>
      <c r="C171" s="10"/>
      <c r="D171" s="11"/>
      <c r="E171" s="11"/>
      <c r="F171" s="11">
        <f>IF(AND(D171="",E171=""),"",F170+N(D171)-N(E171))</f>
      </c>
      <c r="G171" s="12"/>
    </row>
    <row r="172" spans="1:7" x14ac:dyDescent="0.25">
      <c r="A172" s="13"/>
      <c r="B172" s="14"/>
      <c r="C172" s="14"/>
      <c r="D172" s="15"/>
      <c r="E172" s="15"/>
      <c r="F172" s="15">
        <f>IF(AND(D172="",E172=""),"",F171+N(D172)-N(E172))</f>
      </c>
      <c r="G172" s="16"/>
    </row>
    <row r="173" spans="1:7" x14ac:dyDescent="0.25">
      <c r="A173" s="9"/>
      <c r="B173" s="10"/>
      <c r="C173" s="10"/>
      <c r="D173" s="11"/>
      <c r="E173" s="11"/>
      <c r="F173" s="11">
        <f>IF(AND(D173="",E173=""),"",F172+N(D173)-N(E173))</f>
      </c>
      <c r="G173" s="12"/>
    </row>
    <row r="174" spans="1:7" x14ac:dyDescent="0.25">
      <c r="A174" s="13"/>
      <c r="B174" s="14"/>
      <c r="C174" s="14"/>
      <c r="D174" s="15"/>
      <c r="E174" s="15"/>
      <c r="F174" s="15">
        <f>IF(AND(D174="",E174=""),"",F173+N(D174)-N(E174))</f>
      </c>
      <c r="G174" s="16"/>
    </row>
    <row r="175" spans="1:7" x14ac:dyDescent="0.25">
      <c r="A175" s="9"/>
      <c r="B175" s="10"/>
      <c r="C175" s="10"/>
      <c r="D175" s="11"/>
      <c r="E175" s="11"/>
      <c r="F175" s="11">
        <f>IF(AND(D175="",E175=""),"",F174+N(D175)-N(E175))</f>
      </c>
      <c r="G175" s="12"/>
    </row>
    <row r="176" spans="1:7" x14ac:dyDescent="0.25">
      <c r="A176" s="13"/>
      <c r="B176" s="14"/>
      <c r="C176" s="14"/>
      <c r="D176" s="15"/>
      <c r="E176" s="15"/>
      <c r="F176" s="15">
        <f>IF(AND(D176="",E176=""),"",F175+N(D176)-N(E176))</f>
      </c>
      <c r="G176" s="16"/>
    </row>
    <row r="177" spans="1:7" x14ac:dyDescent="0.25">
      <c r="A177" s="9"/>
      <c r="B177" s="10"/>
      <c r="C177" s="10"/>
      <c r="D177" s="11"/>
      <c r="E177" s="11"/>
      <c r="F177" s="11">
        <f>IF(AND(D177="",E177=""),"",F176+N(D177)-N(E177))</f>
      </c>
      <c r="G177" s="12"/>
    </row>
    <row r="178" spans="1:7" x14ac:dyDescent="0.25">
      <c r="A178" s="13"/>
      <c r="B178" s="14"/>
      <c r="C178" s="14"/>
      <c r="D178" s="15"/>
      <c r="E178" s="15"/>
      <c r="F178" s="15">
        <f>IF(AND(D178="",E178=""),"",F177+N(D178)-N(E178))</f>
      </c>
      <c r="G178" s="16"/>
    </row>
    <row r="179" spans="1:7" x14ac:dyDescent="0.25">
      <c r="A179" s="9"/>
      <c r="B179" s="10"/>
      <c r="C179" s="10"/>
      <c r="D179" s="11"/>
      <c r="E179" s="11"/>
      <c r="F179" s="11">
        <f>IF(AND(D179="",E179=""),"",F178+N(D179)-N(E179))</f>
      </c>
      <c r="G179" s="12"/>
    </row>
    <row r="180" spans="1:7" x14ac:dyDescent="0.25">
      <c r="A180" s="13"/>
      <c r="B180" s="14"/>
      <c r="C180" s="14"/>
      <c r="D180" s="15"/>
      <c r="E180" s="15"/>
      <c r="F180" s="15">
        <f>IF(AND(D180="",E180=""),"",F179+N(D180)-N(E180))</f>
      </c>
      <c r="G180" s="16"/>
    </row>
    <row r="181" spans="1:7" x14ac:dyDescent="0.25">
      <c r="A181" s="9"/>
      <c r="B181" s="10"/>
      <c r="C181" s="10"/>
      <c r="D181" s="11"/>
      <c r="E181" s="11"/>
      <c r="F181" s="11">
        <f>IF(AND(D181="",E181=""),"",F180+N(D181)-N(E181))</f>
      </c>
      <c r="G181" s="12"/>
    </row>
    <row r="182" spans="1:7" x14ac:dyDescent="0.25">
      <c r="A182" s="13"/>
      <c r="B182" s="14"/>
      <c r="C182" s="14"/>
      <c r="D182" s="15"/>
      <c r="E182" s="15"/>
      <c r="F182" s="15">
        <f>IF(AND(D182="",E182=""),"",F181+N(D182)-N(E182))</f>
      </c>
      <c r="G182" s="16"/>
    </row>
    <row r="183" spans="1:7" x14ac:dyDescent="0.25">
      <c r="A183" s="9"/>
      <c r="B183" s="10"/>
      <c r="C183" s="10"/>
      <c r="D183" s="11"/>
      <c r="E183" s="11"/>
      <c r="F183" s="11">
        <f>IF(AND(D183="",E183=""),"",F182+N(D183)-N(E183))</f>
      </c>
      <c r="G183" s="12"/>
    </row>
    <row r="184" spans="1:7" x14ac:dyDescent="0.25">
      <c r="A184" s="13"/>
      <c r="B184" s="14"/>
      <c r="C184" s="14"/>
      <c r="D184" s="15"/>
      <c r="E184" s="15"/>
      <c r="F184" s="15">
        <f>IF(AND(D184="",E184=""),"",F183+N(D184)-N(E184))</f>
      </c>
      <c r="G184" s="16"/>
    </row>
    <row r="185" spans="1:7" x14ac:dyDescent="0.25">
      <c r="A185" s="9"/>
      <c r="B185" s="10"/>
      <c r="C185" s="10"/>
      <c r="D185" s="11"/>
      <c r="E185" s="11"/>
      <c r="F185" s="11">
        <f>IF(AND(D185="",E185=""),"",F184+N(D185)-N(E185))</f>
      </c>
      <c r="G185" s="12"/>
    </row>
    <row r="186" spans="1:7" x14ac:dyDescent="0.25">
      <c r="A186" s="13"/>
      <c r="B186" s="14"/>
      <c r="C186" s="14"/>
      <c r="D186" s="15"/>
      <c r="E186" s="15"/>
      <c r="F186" s="15">
        <f>IF(AND(D186="",E186=""),"",F185+N(D186)-N(E186))</f>
      </c>
      <c r="G186" s="16"/>
    </row>
    <row r="187" spans="1:7" x14ac:dyDescent="0.25">
      <c r="A187" s="9"/>
      <c r="B187" s="10"/>
      <c r="C187" s="10"/>
      <c r="D187" s="11"/>
      <c r="E187" s="11"/>
      <c r="F187" s="11">
        <f>IF(AND(D187="",E187=""),"",F186+N(D187)-N(E187))</f>
      </c>
      <c r="G187" s="12"/>
    </row>
    <row r="188" spans="1:7" x14ac:dyDescent="0.25">
      <c r="A188" s="13"/>
      <c r="B188" s="14"/>
      <c r="C188" s="14"/>
      <c r="D188" s="15"/>
      <c r="E188" s="15"/>
      <c r="F188" s="15">
        <f>IF(AND(D188="",E188=""),"",F187+N(D188)-N(E188))</f>
      </c>
      <c r="G188" s="16"/>
    </row>
    <row r="189" spans="1:7" x14ac:dyDescent="0.25">
      <c r="A189" s="9"/>
      <c r="B189" s="10"/>
      <c r="C189" s="10"/>
      <c r="D189" s="11"/>
      <c r="E189" s="11"/>
      <c r="F189" s="11">
        <f>IF(AND(D189="",E189=""),"",F188+N(D189)-N(E189))</f>
      </c>
      <c r="G189" s="12"/>
    </row>
    <row r="190" spans="1:7" x14ac:dyDescent="0.25">
      <c r="A190" s="13"/>
      <c r="B190" s="14"/>
      <c r="C190" s="14"/>
      <c r="D190" s="15"/>
      <c r="E190" s="15"/>
      <c r="F190" s="15">
        <f>IF(AND(D190="",E190=""),"",F189+N(D190)-N(E190))</f>
      </c>
      <c r="G190" s="16"/>
    </row>
    <row r="191" spans="1:7" x14ac:dyDescent="0.25">
      <c r="A191" s="9"/>
      <c r="B191" s="10"/>
      <c r="C191" s="10"/>
      <c r="D191" s="11"/>
      <c r="E191" s="11"/>
      <c r="F191" s="11">
        <f>IF(AND(D191="",E191=""),"",F190+N(D191)-N(E191))</f>
      </c>
      <c r="G191" s="12"/>
    </row>
    <row r="192" spans="1:7" x14ac:dyDescent="0.25">
      <c r="A192" s="13"/>
      <c r="B192" s="14"/>
      <c r="C192" s="14"/>
      <c r="D192" s="15"/>
      <c r="E192" s="15"/>
      <c r="F192" s="15">
        <f>IF(AND(D192="",E192=""),"",F191+N(D192)-N(E192))</f>
      </c>
      <c r="G192" s="16"/>
    </row>
    <row r="193" spans="1:7" x14ac:dyDescent="0.25">
      <c r="A193" s="9"/>
      <c r="B193" s="10"/>
      <c r="C193" s="10"/>
      <c r="D193" s="11"/>
      <c r="E193" s="11"/>
      <c r="F193" s="11">
        <f>IF(AND(D193="",E193=""),"",F192+N(D193)-N(E193))</f>
      </c>
      <c r="G193" s="12"/>
    </row>
    <row r="194" spans="1:7" x14ac:dyDescent="0.25">
      <c r="A194" s="13"/>
      <c r="B194" s="14"/>
      <c r="C194" s="14"/>
      <c r="D194" s="15"/>
      <c r="E194" s="15"/>
      <c r="F194" s="15">
        <f>IF(AND(D194="",E194=""),"",F193+N(D194)-N(E194))</f>
      </c>
      <c r="G194" s="16"/>
    </row>
    <row r="195" spans="1:7" x14ac:dyDescent="0.25">
      <c r="A195" s="9"/>
      <c r="B195" s="10"/>
      <c r="C195" s="10"/>
      <c r="D195" s="11"/>
      <c r="E195" s="11"/>
      <c r="F195" s="11">
        <f>IF(AND(D195="",E195=""),"",F194+N(D195)-N(E195))</f>
      </c>
      <c r="G195" s="12"/>
    </row>
    <row r="196" spans="1:7" x14ac:dyDescent="0.25">
      <c r="A196" s="13"/>
      <c r="B196" s="14"/>
      <c r="C196" s="14"/>
      <c r="D196" s="15"/>
      <c r="E196" s="15"/>
      <c r="F196" s="15">
        <f>IF(AND(D196="",E196=""),"",F195+N(D196)-N(E196))</f>
      </c>
      <c r="G196" s="16"/>
    </row>
    <row r="197" spans="1:7" x14ac:dyDescent="0.25">
      <c r="A197" s="9"/>
      <c r="B197" s="10"/>
      <c r="C197" s="10"/>
      <c r="D197" s="11"/>
      <c r="E197" s="11"/>
      <c r="F197" s="11">
        <f>IF(AND(D197="",E197=""),"",F196+N(D197)-N(E197))</f>
      </c>
      <c r="G197" s="12"/>
    </row>
    <row r="198" spans="1:7" x14ac:dyDescent="0.25">
      <c r="A198" s="13"/>
      <c r="B198" s="14"/>
      <c r="C198" s="14"/>
      <c r="D198" s="15"/>
      <c r="E198" s="15"/>
      <c r="F198" s="15">
        <f>IF(AND(D198="",E198=""),"",F197+N(D198)-N(E198))</f>
      </c>
      <c r="G198" s="16"/>
    </row>
    <row r="199" spans="1:7" x14ac:dyDescent="0.25">
      <c r="A199" s="9"/>
      <c r="B199" s="10"/>
      <c r="C199" s="10"/>
      <c r="D199" s="11"/>
      <c r="E199" s="11"/>
      <c r="F199" s="11">
        <f>IF(AND(D199="",E199=""),"",F198+N(D199)-N(E199))</f>
      </c>
      <c r="G199" s="12"/>
    </row>
    <row r="200" spans="1:7" x14ac:dyDescent="0.25">
      <c r="A200" s="13"/>
      <c r="B200" s="14"/>
      <c r="C200" s="14"/>
      <c r="D200" s="15"/>
      <c r="E200" s="15"/>
      <c r="F200" s="15">
        <f>IF(AND(D200="",E200=""),"",F199+N(D200)-N(E200))</f>
      </c>
      <c r="G200" s="16"/>
    </row>
    <row r="201" spans="1:7" x14ac:dyDescent="0.25">
      <c r="A201" s="9"/>
      <c r="B201" s="10"/>
      <c r="C201" s="10"/>
      <c r="D201" s="11"/>
      <c r="E201" s="11"/>
      <c r="F201" s="11">
        <f>IF(AND(D201="",E201=""),"",F200+N(D201)-N(E201))</f>
      </c>
      <c r="G201" s="12"/>
    </row>
    <row r="202" spans="1:7" x14ac:dyDescent="0.25">
      <c r="A202" s="13"/>
      <c r="B202" s="14"/>
      <c r="C202" s="14"/>
      <c r="D202" s="15"/>
      <c r="E202" s="15"/>
      <c r="F202" s="15">
        <f>IF(AND(D202="",E202=""),"",F201+N(D202)-N(E202))</f>
      </c>
      <c r="G202" s="16"/>
    </row>
    <row r="203" spans="1:7" x14ac:dyDescent="0.25">
      <c r="A203" s="9"/>
      <c r="B203" s="10"/>
      <c r="C203" s="10"/>
      <c r="D203" s="11"/>
      <c r="E203" s="11"/>
      <c r="F203" s="11">
        <f>IF(AND(D203="",E203=""),"",F202+N(D203)-N(E203))</f>
      </c>
      <c r="G203" s="12"/>
    </row>
    <row r="204" spans="1:7" x14ac:dyDescent="0.25">
      <c r="A204" s="13"/>
      <c r="B204" s="14"/>
      <c r="C204" s="14"/>
      <c r="D204" s="15"/>
      <c r="E204" s="15"/>
      <c r="F204" s="15">
        <f>IF(AND(D204="",E204=""),"",F203+N(D204)-N(E204))</f>
      </c>
      <c r="G204" s="16"/>
    </row>
    <row r="205" spans="1:7" x14ac:dyDescent="0.25">
      <c r="A205" s="9"/>
      <c r="B205" s="10"/>
      <c r="C205" s="10"/>
      <c r="D205" s="11"/>
      <c r="E205" s="11"/>
      <c r="F205" s="11">
        <f>IF(AND(D205="",E205=""),"",F204+N(D205)-N(E205))</f>
      </c>
      <c r="G205" s="12"/>
    </row>
    <row r="206" spans="1:7" x14ac:dyDescent="0.25">
      <c r="A206" s="13"/>
      <c r="B206" s="14"/>
      <c r="C206" s="14"/>
      <c r="D206" s="15"/>
      <c r="E206" s="15"/>
      <c r="F206" s="15">
        <f>IF(AND(D206="",E206=""),"",F205+N(D206)-N(E206))</f>
      </c>
      <c r="G206" s="16"/>
    </row>
    <row r="207" spans="1:7" x14ac:dyDescent="0.25">
      <c r="A207" s="9"/>
      <c r="B207" s="10"/>
      <c r="C207" s="10"/>
      <c r="D207" s="11"/>
      <c r="E207" s="11"/>
      <c r="F207" s="11">
        <f>IF(AND(D207="",E207=""),"",F206+N(D207)-N(E207))</f>
      </c>
      <c r="G207" s="12"/>
    </row>
    <row r="208" spans="1:7" x14ac:dyDescent="0.25">
      <c r="A208" s="13"/>
      <c r="B208" s="14"/>
      <c r="C208" s="14"/>
      <c r="D208" s="15"/>
      <c r="E208" s="15"/>
      <c r="F208" s="15">
        <f>IF(AND(D208="",E208=""),"",F207+N(D208)-N(E208))</f>
      </c>
      <c r="G208" s="16"/>
    </row>
    <row r="209" spans="1:7" x14ac:dyDescent="0.25">
      <c r="A209" s="9"/>
      <c r="B209" s="10"/>
      <c r="C209" s="10"/>
      <c r="D209" s="11"/>
      <c r="E209" s="11"/>
      <c r="F209" s="11">
        <f>IF(AND(D209="",E209=""),"",F208+N(D209)-N(E209))</f>
      </c>
      <c r="G209" s="12"/>
    </row>
    <row r="210" spans="1:7" x14ac:dyDescent="0.25">
      <c r="A210" s="13"/>
      <c r="B210" s="14"/>
      <c r="C210" s="14"/>
      <c r="D210" s="15"/>
      <c r="E210" s="15"/>
      <c r="F210" s="15">
        <f>IF(AND(D210="",E210=""),"",F209+N(D210)-N(E210))</f>
      </c>
      <c r="G210" s="16"/>
    </row>
    <row r="211" spans="1:7" x14ac:dyDescent="0.25">
      <c r="A211" s="9"/>
      <c r="B211" s="10"/>
      <c r="C211" s="10"/>
      <c r="D211" s="11"/>
      <c r="E211" s="11"/>
      <c r="F211" s="11">
        <f>IF(AND(D211="",E211=""),"",F210+N(D211)-N(E211))</f>
      </c>
      <c r="G211" s="12"/>
    </row>
    <row r="212" spans="1:7" x14ac:dyDescent="0.25">
      <c r="A212" s="13"/>
      <c r="B212" s="14"/>
      <c r="C212" s="14"/>
      <c r="D212" s="15"/>
      <c r="E212" s="15"/>
      <c r="F212" s="15">
        <f>IF(AND(D212="",E212=""),"",F211+N(D212)-N(E212))</f>
      </c>
      <c r="G212" s="16"/>
    </row>
    <row r="213" spans="1:7" x14ac:dyDescent="0.25">
      <c r="A213" s="9"/>
      <c r="B213" s="10"/>
      <c r="C213" s="10"/>
      <c r="D213" s="11"/>
      <c r="E213" s="11"/>
      <c r="F213" s="11">
        <f>IF(AND(D213="",E213=""),"",F212+N(D213)-N(E213))</f>
      </c>
      <c r="G213" s="12"/>
    </row>
    <row r="214" spans="1:7" x14ac:dyDescent="0.25">
      <c r="A214" s="13"/>
      <c r="B214" s="14"/>
      <c r="C214" s="14"/>
      <c r="D214" s="15"/>
      <c r="E214" s="15"/>
      <c r="F214" s="15">
        <f>IF(AND(D214="",E214=""),"",F213+N(D214)-N(E214))</f>
      </c>
      <c r="G214" s="16"/>
    </row>
    <row r="215" spans="1:7" x14ac:dyDescent="0.25">
      <c r="A215" s="9"/>
      <c r="B215" s="10"/>
      <c r="C215" s="10"/>
      <c r="D215" s="11"/>
      <c r="E215" s="11"/>
      <c r="F215" s="11">
        <f>IF(AND(D215="",E215=""),"",F214+N(D215)-N(E215))</f>
      </c>
      <c r="G215" s="12"/>
    </row>
    <row r="216" spans="1:7" x14ac:dyDescent="0.25">
      <c r="A216" s="13"/>
      <c r="B216" s="14"/>
      <c r="C216" s="14"/>
      <c r="D216" s="15"/>
      <c r="E216" s="15"/>
      <c r="F216" s="15">
        <f>IF(AND(D216="",E216=""),"",F215+N(D216)-N(E216))</f>
      </c>
      <c r="G216" s="16"/>
    </row>
    <row r="217" spans="1:7" x14ac:dyDescent="0.25">
      <c r="A217" s="9"/>
      <c r="B217" s="10"/>
      <c r="C217" s="10"/>
      <c r="D217" s="11"/>
      <c r="E217" s="11"/>
      <c r="F217" s="11">
        <f>IF(AND(D217="",E217=""),"",F216+N(D217)-N(E217))</f>
      </c>
      <c r="G217" s="12"/>
    </row>
    <row r="218" spans="1:7" x14ac:dyDescent="0.25">
      <c r="A218" s="13"/>
      <c r="B218" s="14"/>
      <c r="C218" s="14"/>
      <c r="D218" s="15"/>
      <c r="E218" s="15"/>
      <c r="F218" s="15">
        <f>IF(AND(D218="",E218=""),"",F217+N(D218)-N(E218))</f>
      </c>
      <c r="G218" s="16"/>
    </row>
    <row r="219" spans="1:7" x14ac:dyDescent="0.25">
      <c r="A219" s="9"/>
      <c r="B219" s="10"/>
      <c r="C219" s="10"/>
      <c r="D219" s="11"/>
      <c r="E219" s="11"/>
      <c r="F219" s="11">
        <f>IF(AND(D219="",E219=""),"",F218+N(D219)-N(E219))</f>
      </c>
      <c r="G219" s="12"/>
    </row>
    <row r="220" spans="1:7" x14ac:dyDescent="0.25">
      <c r="A220" s="13"/>
      <c r="B220" s="14"/>
      <c r="C220" s="14"/>
      <c r="D220" s="15"/>
      <c r="E220" s="15"/>
      <c r="F220" s="15">
        <f>IF(AND(D220="",E220=""),"",F219+N(D220)-N(E220))</f>
      </c>
      <c r="G220" s="16"/>
    </row>
    <row r="221" spans="1:7" x14ac:dyDescent="0.25">
      <c r="A221" s="9"/>
      <c r="B221" s="10"/>
      <c r="C221" s="10"/>
      <c r="D221" s="11"/>
      <c r="E221" s="11"/>
      <c r="F221" s="11">
        <f>IF(AND(D221="",E221=""),"",F220+N(D221)-N(E221))</f>
      </c>
      <c r="G221" s="12"/>
    </row>
    <row r="222" spans="1:7" x14ac:dyDescent="0.25">
      <c r="A222" s="13"/>
      <c r="B222" s="14"/>
      <c r="C222" s="14"/>
      <c r="D222" s="15"/>
      <c r="E222" s="15"/>
      <c r="F222" s="15">
        <f>IF(AND(D222="",E222=""),"",F221+N(D222)-N(E222))</f>
      </c>
      <c r="G222" s="16"/>
    </row>
    <row r="223" spans="1:7" x14ac:dyDescent="0.25">
      <c r="A223" s="9"/>
      <c r="B223" s="10"/>
      <c r="C223" s="10"/>
      <c r="D223" s="11"/>
      <c r="E223" s="11"/>
      <c r="F223" s="11">
        <f>IF(AND(D223="",E223=""),"",F222+N(D223)-N(E223))</f>
      </c>
      <c r="G223" s="12"/>
    </row>
    <row r="224" spans="1:7" x14ac:dyDescent="0.25">
      <c r="A224" s="13"/>
      <c r="B224" s="14"/>
      <c r="C224" s="14"/>
      <c r="D224" s="15"/>
      <c r="E224" s="15"/>
      <c r="F224" s="15">
        <f>IF(AND(D224="",E224=""),"",F223+N(D224)-N(E224))</f>
      </c>
      <c r="G224" s="16"/>
    </row>
    <row r="225" spans="1:7" x14ac:dyDescent="0.25">
      <c r="A225" s="9"/>
      <c r="B225" s="10"/>
      <c r="C225" s="10"/>
      <c r="D225" s="11"/>
      <c r="E225" s="11"/>
      <c r="F225" s="11">
        <f>IF(AND(D225="",E225=""),"",F224+N(D225)-N(E225))</f>
      </c>
      <c r="G225" s="12"/>
    </row>
    <row r="226" spans="1:7" x14ac:dyDescent="0.25">
      <c r="A226" s="13"/>
      <c r="B226" s="14"/>
      <c r="C226" s="14"/>
      <c r="D226" s="15"/>
      <c r="E226" s="15"/>
      <c r="F226" s="15">
        <f>IF(AND(D226="",E226=""),"",F225+N(D226)-N(E226))</f>
      </c>
      <c r="G226" s="16"/>
    </row>
    <row r="227" spans="1:7" x14ac:dyDescent="0.25">
      <c r="A227" s="9"/>
      <c r="B227" s="10"/>
      <c r="C227" s="10"/>
      <c r="D227" s="11"/>
      <c r="E227" s="11"/>
      <c r="F227" s="11">
        <f>IF(AND(D227="",E227=""),"",F226+N(D227)-N(E227))</f>
      </c>
      <c r="G227" s="12"/>
    </row>
    <row r="228" spans="1:7" x14ac:dyDescent="0.25">
      <c r="A228" s="13"/>
      <c r="B228" s="14"/>
      <c r="C228" s="14"/>
      <c r="D228" s="15"/>
      <c r="E228" s="15"/>
      <c r="F228" s="15">
        <f>IF(AND(D228="",E228=""),"",F227+N(D228)-N(E228))</f>
      </c>
      <c r="G228" s="16"/>
    </row>
    <row r="229" spans="1:7" x14ac:dyDescent="0.25">
      <c r="A229" s="9"/>
      <c r="B229" s="10"/>
      <c r="C229" s="10"/>
      <c r="D229" s="11"/>
      <c r="E229" s="11"/>
      <c r="F229" s="11">
        <f>IF(AND(D229="",E229=""),"",F228+N(D229)-N(E229))</f>
      </c>
      <c r="G229" s="12"/>
    </row>
    <row r="230" spans="1:7" x14ac:dyDescent="0.25">
      <c r="A230" s="13"/>
      <c r="B230" s="14"/>
      <c r="C230" s="14"/>
      <c r="D230" s="15"/>
      <c r="E230" s="15"/>
      <c r="F230" s="15">
        <f>IF(AND(D230="",E230=""),"",F229+N(D230)-N(E230))</f>
      </c>
      <c r="G230" s="16"/>
    </row>
    <row r="231" spans="1:7" x14ac:dyDescent="0.25">
      <c r="A231" s="9"/>
      <c r="B231" s="10"/>
      <c r="C231" s="10"/>
      <c r="D231" s="11"/>
      <c r="E231" s="11"/>
      <c r="F231" s="11">
        <f>IF(AND(D231="",E231=""),"",F230+N(D231)-N(E231))</f>
      </c>
      <c r="G231" s="12"/>
    </row>
    <row r="232" spans="1:7" x14ac:dyDescent="0.25">
      <c r="A232" s="13"/>
      <c r="B232" s="14"/>
      <c r="C232" s="14"/>
      <c r="D232" s="15"/>
      <c r="E232" s="15"/>
      <c r="F232" s="15">
        <f>IF(AND(D232="",E232=""),"",F231+N(D232)-N(E232))</f>
      </c>
      <c r="G232" s="16"/>
    </row>
    <row r="233" spans="1:7" x14ac:dyDescent="0.25">
      <c r="A233" s="9"/>
      <c r="B233" s="10"/>
      <c r="C233" s="10"/>
      <c r="D233" s="11"/>
      <c r="E233" s="11"/>
      <c r="F233" s="11">
        <f>IF(AND(D233="",E233=""),"",F232+N(D233)-N(E233))</f>
      </c>
      <c r="G233" s="12"/>
    </row>
    <row r="234" spans="1:7" x14ac:dyDescent="0.25">
      <c r="A234" s="13"/>
      <c r="B234" s="14"/>
      <c r="C234" s="14"/>
      <c r="D234" s="15"/>
      <c r="E234" s="15"/>
      <c r="F234" s="15">
        <f>IF(AND(D234="",E234=""),"",F233+N(D234)-N(E234))</f>
      </c>
      <c r="G234" s="16"/>
    </row>
    <row r="235" spans="1:7" x14ac:dyDescent="0.25">
      <c r="A235" s="9"/>
      <c r="B235" s="10"/>
      <c r="C235" s="10"/>
      <c r="D235" s="11"/>
      <c r="E235" s="11"/>
      <c r="F235" s="11">
        <f>IF(AND(D235="",E235=""),"",F234+N(D235)-N(E235))</f>
      </c>
      <c r="G235" s="12"/>
    </row>
    <row r="236" spans="1:7" x14ac:dyDescent="0.25">
      <c r="A236" s="13"/>
      <c r="B236" s="14"/>
      <c r="C236" s="14"/>
      <c r="D236" s="15"/>
      <c r="E236" s="15"/>
      <c r="F236" s="15">
        <f>IF(AND(D236="",E236=""),"",F235+N(D236)-N(E236))</f>
      </c>
      <c r="G236" s="16"/>
    </row>
    <row r="237" spans="1:7" x14ac:dyDescent="0.25">
      <c r="A237" s="9"/>
      <c r="B237" s="10"/>
      <c r="C237" s="10"/>
      <c r="D237" s="11"/>
      <c r="E237" s="11"/>
      <c r="F237" s="11">
        <f>IF(AND(D237="",E237=""),"",F236+N(D237)-N(E237))</f>
      </c>
      <c r="G237" s="12"/>
    </row>
    <row r="238" spans="1:7" x14ac:dyDescent="0.25">
      <c r="A238" s="13"/>
      <c r="B238" s="14"/>
      <c r="C238" s="14"/>
      <c r="D238" s="15"/>
      <c r="E238" s="15"/>
      <c r="F238" s="15">
        <f>IF(AND(D238="",E238=""),"",F237+N(D238)-N(E238))</f>
      </c>
      <c r="G238" s="16"/>
    </row>
    <row r="239" spans="1:7" x14ac:dyDescent="0.25">
      <c r="A239" s="9"/>
      <c r="B239" s="10"/>
      <c r="C239" s="10"/>
      <c r="D239" s="11"/>
      <c r="E239" s="11"/>
      <c r="F239" s="11">
        <f>IF(AND(D239="",E239=""),"",F238+N(D239)-N(E239))</f>
      </c>
      <c r="G239" s="12"/>
    </row>
    <row r="240" spans="1:7" x14ac:dyDescent="0.25">
      <c r="A240" s="13"/>
      <c r="B240" s="14"/>
      <c r="C240" s="14"/>
      <c r="D240" s="15"/>
      <c r="E240" s="15"/>
      <c r="F240" s="15">
        <f>IF(AND(D240="",E240=""),"",F239+N(D240)-N(E240))</f>
      </c>
      <c r="G240" s="16"/>
    </row>
    <row r="241" spans="1:7" x14ac:dyDescent="0.25">
      <c r="A241" s="9"/>
      <c r="B241" s="10"/>
      <c r="C241" s="10"/>
      <c r="D241" s="11"/>
      <c r="E241" s="11"/>
      <c r="F241" s="11">
        <f>IF(AND(D241="",E241=""),"",F240+N(D241)-N(E241))</f>
      </c>
      <c r="G241" s="12"/>
    </row>
    <row r="242" spans="1:7" x14ac:dyDescent="0.25">
      <c r="A242" s="13"/>
      <c r="B242" s="14"/>
      <c r="C242" s="14"/>
      <c r="D242" s="15"/>
      <c r="E242" s="15"/>
      <c r="F242" s="15">
        <f>IF(AND(D242="",E242=""),"",F241+N(D242)-N(E242))</f>
      </c>
      <c r="G242" s="16"/>
    </row>
    <row r="243" spans="1:7" x14ac:dyDescent="0.25">
      <c r="A243" s="9"/>
      <c r="B243" s="10"/>
      <c r="C243" s="10"/>
      <c r="D243" s="11"/>
      <c r="E243" s="11"/>
      <c r="F243" s="11">
        <f>IF(AND(D243="",E243=""),"",F242+N(D243)-N(E243))</f>
      </c>
      <c r="G243" s="12"/>
    </row>
    <row r="244" spans="1:7" x14ac:dyDescent="0.25">
      <c r="A244" s="13"/>
      <c r="B244" s="14"/>
      <c r="C244" s="14"/>
      <c r="D244" s="15"/>
      <c r="E244" s="15"/>
      <c r="F244" s="15">
        <f>IF(AND(D244="",E244=""),"",F243+N(D244)-N(E244))</f>
      </c>
      <c r="G244" s="16"/>
    </row>
    <row r="245" spans="1:7" x14ac:dyDescent="0.25">
      <c r="A245" s="9"/>
      <c r="B245" s="10"/>
      <c r="C245" s="10"/>
      <c r="D245" s="11"/>
      <c r="E245" s="11"/>
      <c r="F245" s="11">
        <f>IF(AND(D245="",E245=""),"",F244+N(D245)-N(E245))</f>
      </c>
      <c r="G245" s="12"/>
    </row>
    <row r="246" spans="1:7" x14ac:dyDescent="0.25">
      <c r="A246" s="13"/>
      <c r="B246" s="14"/>
      <c r="C246" s="14"/>
      <c r="D246" s="15"/>
      <c r="E246" s="15"/>
      <c r="F246" s="15">
        <f>IF(AND(D246="",E246=""),"",F245+N(D246)-N(E246))</f>
      </c>
      <c r="G246" s="16"/>
    </row>
    <row r="247" spans="1:7" x14ac:dyDescent="0.25">
      <c r="A247" s="9"/>
      <c r="B247" s="10"/>
      <c r="C247" s="10"/>
      <c r="D247" s="11"/>
      <c r="E247" s="11"/>
      <c r="F247" s="11">
        <f>IF(AND(D247="",E247=""),"",F246+N(D247)-N(E247))</f>
      </c>
      <c r="G247" s="12"/>
    </row>
    <row r="248" spans="1:7" x14ac:dyDescent="0.25">
      <c r="A248" s="13"/>
      <c r="B248" s="14"/>
      <c r="C248" s="14"/>
      <c r="D248" s="15"/>
      <c r="E248" s="15"/>
      <c r="F248" s="15">
        <f>IF(AND(D248="",E248=""),"",F247+N(D248)-N(E248))</f>
      </c>
      <c r="G248" s="16"/>
    </row>
    <row r="249" spans="1:7" x14ac:dyDescent="0.25">
      <c r="A249" s="9"/>
      <c r="B249" s="10"/>
      <c r="C249" s="10"/>
      <c r="D249" s="11"/>
      <c r="E249" s="11"/>
      <c r="F249" s="11">
        <f>IF(AND(D249="",E249=""),"",F248+N(D249)-N(E249))</f>
      </c>
      <c r="G249" s="12"/>
    </row>
    <row r="250" spans="1:7" x14ac:dyDescent="0.25">
      <c r="A250" s="13"/>
      <c r="B250" s="14"/>
      <c r="C250" s="14"/>
      <c r="D250" s="15"/>
      <c r="E250" s="15"/>
      <c r="F250" s="15">
        <f>IF(AND(D250="",E250=""),"",F249+N(D250)-N(E250))</f>
      </c>
      <c r="G250" s="16"/>
    </row>
    <row r="251" spans="1:7" x14ac:dyDescent="0.25">
      <c r="A251" s="9"/>
      <c r="B251" s="10"/>
      <c r="C251" s="10"/>
      <c r="D251" s="11"/>
      <c r="E251" s="11"/>
      <c r="F251" s="11">
        <f>IF(AND(D251="",E251=""),"",F250+N(D251)-N(E251))</f>
      </c>
      <c r="G251" s="12"/>
    </row>
    <row r="252" spans="1:7" x14ac:dyDescent="0.25">
      <c r="A252" s="13"/>
      <c r="B252" s="14"/>
      <c r="C252" s="14"/>
      <c r="D252" s="15"/>
      <c r="E252" s="15"/>
      <c r="F252" s="15">
        <f>IF(AND(D252="",E252=""),"",F251+N(D252)-N(E252))</f>
      </c>
      <c r="G252" s="16"/>
    </row>
    <row r="253" spans="1:7" x14ac:dyDescent="0.25">
      <c r="A253" s="9"/>
      <c r="B253" s="10"/>
      <c r="C253" s="10"/>
      <c r="D253" s="11"/>
      <c r="E253" s="11"/>
      <c r="F253" s="11">
        <f>IF(AND(D253="",E253=""),"",F252+N(D253)-N(E253))</f>
      </c>
      <c r="G253" s="12"/>
    </row>
    <row r="254" spans="1:7" x14ac:dyDescent="0.25">
      <c r="A254" s="13"/>
      <c r="B254" s="14"/>
      <c r="C254" s="14"/>
      <c r="D254" s="15"/>
      <c r="E254" s="15"/>
      <c r="F254" s="15">
        <f>IF(AND(D254="",E254=""),"",F253+N(D254)-N(E254))</f>
      </c>
      <c r="G254" s="16"/>
    </row>
    <row r="255" spans="1:7" x14ac:dyDescent="0.25">
      <c r="A255" s="9"/>
      <c r="B255" s="10"/>
      <c r="C255" s="10"/>
      <c r="D255" s="11"/>
      <c r="E255" s="11"/>
      <c r="F255" s="11">
        <f>IF(AND(D255="",E255=""),"",F254+N(D255)-N(E255))</f>
      </c>
      <c r="G255" s="12"/>
    </row>
    <row r="256" spans="1:7" x14ac:dyDescent="0.25">
      <c r="A256" s="13"/>
      <c r="B256" s="14"/>
      <c r="C256" s="14"/>
      <c r="D256" s="15"/>
      <c r="E256" s="15"/>
      <c r="F256" s="15">
        <f>IF(AND(D256="",E256=""),"",F255+N(D256)-N(E256))</f>
      </c>
      <c r="G256" s="16"/>
    </row>
    <row r="257" spans="1:7" x14ac:dyDescent="0.25">
      <c r="A257" s="9"/>
      <c r="B257" s="10"/>
      <c r="C257" s="10"/>
      <c r="D257" s="11"/>
      <c r="E257" s="11"/>
      <c r="F257" s="11">
        <f>IF(AND(D257="",E257=""),"",F256+N(D257)-N(E257))</f>
      </c>
      <c r="G257" s="12"/>
    </row>
    <row r="258" spans="1:7" x14ac:dyDescent="0.25">
      <c r="A258" s="13"/>
      <c r="B258" s="14"/>
      <c r="C258" s="14"/>
      <c r="D258" s="15"/>
      <c r="E258" s="15"/>
      <c r="F258" s="15">
        <f>IF(AND(D258="",E258=""),"",F257+N(D258)-N(E258))</f>
      </c>
      <c r="G258" s="16"/>
    </row>
    <row r="259" spans="1:7" x14ac:dyDescent="0.25">
      <c r="A259" s="9"/>
      <c r="B259" s="10"/>
      <c r="C259" s="10"/>
      <c r="D259" s="11"/>
      <c r="E259" s="11"/>
      <c r="F259" s="11">
        <f>IF(AND(D259="",E259=""),"",F258+N(D259)-N(E259))</f>
      </c>
      <c r="G259" s="12"/>
    </row>
    <row r="260" spans="1:7" x14ac:dyDescent="0.25">
      <c r="A260" s="13"/>
      <c r="B260" s="14"/>
      <c r="C260" s="14"/>
      <c r="D260" s="15"/>
      <c r="E260" s="15"/>
      <c r="F260" s="15">
        <f>IF(AND(D260="",E260=""),"",F259+N(D260)-N(E260))</f>
      </c>
      <c r="G260" s="16"/>
    </row>
    <row r="261" spans="1:7" x14ac:dyDescent="0.25">
      <c r="A261" s="9"/>
      <c r="B261" s="10"/>
      <c r="C261" s="10"/>
      <c r="D261" s="11"/>
      <c r="E261" s="11"/>
      <c r="F261" s="11">
        <f>IF(AND(D261="",E261=""),"",F260+N(D261)-N(E261))</f>
      </c>
      <c r="G261" s="12"/>
    </row>
    <row r="262" spans="1:7" x14ac:dyDescent="0.25">
      <c r="A262" s="13"/>
      <c r="B262" s="14"/>
      <c r="C262" s="14"/>
      <c r="D262" s="15"/>
      <c r="E262" s="15"/>
      <c r="F262" s="15">
        <f>IF(AND(D262="",E262=""),"",F261+N(D262)-N(E262))</f>
      </c>
      <c r="G262" s="16"/>
    </row>
    <row r="263" spans="1:7" x14ac:dyDescent="0.25">
      <c r="A263" s="9"/>
      <c r="B263" s="10"/>
      <c r="C263" s="10"/>
      <c r="D263" s="11"/>
      <c r="E263" s="11"/>
      <c r="F263" s="11">
        <f>IF(AND(D263="",E263=""),"",F262+N(D263)-N(E263))</f>
      </c>
      <c r="G263" s="12"/>
    </row>
    <row r="264" spans="1:7" x14ac:dyDescent="0.25">
      <c r="A264" s="13"/>
      <c r="B264" s="14"/>
      <c r="C264" s="14"/>
      <c r="D264" s="15"/>
      <c r="E264" s="15"/>
      <c r="F264" s="15">
        <f>IF(AND(D264="",E264=""),"",F263+N(D264)-N(E264))</f>
      </c>
      <c r="G264" s="16"/>
    </row>
    <row r="265" spans="1:7" x14ac:dyDescent="0.25">
      <c r="A265" s="9"/>
      <c r="B265" s="10"/>
      <c r="C265" s="10"/>
      <c r="D265" s="11"/>
      <c r="E265" s="11"/>
      <c r="F265" s="11">
        <f>IF(AND(D265="",E265=""),"",F264+N(D265)-N(E265))</f>
      </c>
      <c r="G265" s="12"/>
    </row>
    <row r="266" spans="1:7" x14ac:dyDescent="0.25">
      <c r="A266" s="13"/>
      <c r="B266" s="14"/>
      <c r="C266" s="14"/>
      <c r="D266" s="15"/>
      <c r="E266" s="15"/>
      <c r="F266" s="15">
        <f>IF(AND(D266="",E266=""),"",F265+N(D266)-N(E266))</f>
      </c>
      <c r="G266" s="16"/>
    </row>
    <row r="267" spans="1:7" x14ac:dyDescent="0.25">
      <c r="A267" s="9"/>
      <c r="B267" s="10"/>
      <c r="C267" s="10"/>
      <c r="D267" s="11"/>
      <c r="E267" s="11"/>
      <c r="F267" s="11">
        <f>IF(AND(D267="",E267=""),"",F266+N(D267)-N(E267))</f>
      </c>
      <c r="G267" s="12"/>
    </row>
    <row r="268" spans="1:7" x14ac:dyDescent="0.25">
      <c r="A268" s="13"/>
      <c r="B268" s="14"/>
      <c r="C268" s="14"/>
      <c r="D268" s="15"/>
      <c r="E268" s="15"/>
      <c r="F268" s="15">
        <f>IF(AND(D268="",E268=""),"",F267+N(D268)-N(E268))</f>
      </c>
      <c r="G268" s="16"/>
    </row>
    <row r="269" spans="1:7" x14ac:dyDescent="0.25">
      <c r="A269" s="9"/>
      <c r="B269" s="10"/>
      <c r="C269" s="10"/>
      <c r="D269" s="11"/>
      <c r="E269" s="11"/>
      <c r="F269" s="11">
        <f>IF(AND(D269="",E269=""),"",F268+N(D269)-N(E269))</f>
      </c>
      <c r="G269" s="12"/>
    </row>
    <row r="270" spans="1:7" x14ac:dyDescent="0.25">
      <c r="A270" s="13"/>
      <c r="B270" s="14"/>
      <c r="C270" s="14"/>
      <c r="D270" s="15"/>
      <c r="E270" s="15"/>
      <c r="F270" s="15">
        <f>IF(AND(D270="",E270=""),"",F269+N(D270)-N(E270))</f>
      </c>
      <c r="G270" s="16"/>
    </row>
    <row r="271" spans="1:7" x14ac:dyDescent="0.25">
      <c r="A271" s="9"/>
      <c r="B271" s="10"/>
      <c r="C271" s="10"/>
      <c r="D271" s="11"/>
      <c r="E271" s="11"/>
      <c r="F271" s="11">
        <f>IF(AND(D271="",E271=""),"",F270+N(D271)-N(E271))</f>
      </c>
      <c r="G271" s="12"/>
    </row>
    <row r="272" spans="1:7" x14ac:dyDescent="0.25">
      <c r="A272" s="13"/>
      <c r="B272" s="14"/>
      <c r="C272" s="14"/>
      <c r="D272" s="15"/>
      <c r="E272" s="15"/>
      <c r="F272" s="15">
        <f>IF(AND(D272="",E272=""),"",F271+N(D272)-N(E272))</f>
      </c>
      <c r="G272" s="16"/>
    </row>
    <row r="273" spans="1:7" x14ac:dyDescent="0.25">
      <c r="A273" s="9"/>
      <c r="B273" s="10"/>
      <c r="C273" s="10"/>
      <c r="D273" s="11"/>
      <c r="E273" s="11"/>
      <c r="F273" s="11">
        <f>IF(AND(D273="",E273=""),"",F272+N(D273)-N(E273))</f>
      </c>
      <c r="G273" s="12"/>
    </row>
    <row r="274" spans="1:7" x14ac:dyDescent="0.25">
      <c r="A274" s="13"/>
      <c r="B274" s="14"/>
      <c r="C274" s="14"/>
      <c r="D274" s="15"/>
      <c r="E274" s="15"/>
      <c r="F274" s="15">
        <f>IF(AND(D274="",E274=""),"",F273+N(D274)-N(E274))</f>
      </c>
      <c r="G274" s="16"/>
    </row>
    <row r="275" spans="1:7" x14ac:dyDescent="0.25">
      <c r="A275" s="9"/>
      <c r="B275" s="10"/>
      <c r="C275" s="10"/>
      <c r="D275" s="11"/>
      <c r="E275" s="11"/>
      <c r="F275" s="11">
        <f>IF(AND(D275="",E275=""),"",F274+N(D275)-N(E275))</f>
      </c>
      <c r="G275" s="12"/>
    </row>
    <row r="276" spans="1:7" x14ac:dyDescent="0.25">
      <c r="A276" s="13"/>
      <c r="B276" s="14"/>
      <c r="C276" s="14"/>
      <c r="D276" s="15"/>
      <c r="E276" s="15"/>
      <c r="F276" s="15">
        <f>IF(AND(D276="",E276=""),"",F275+N(D276)-N(E276))</f>
      </c>
      <c r="G276" s="16"/>
    </row>
    <row r="277" spans="1:7" x14ac:dyDescent="0.25">
      <c r="A277" s="9"/>
      <c r="B277" s="10"/>
      <c r="C277" s="10"/>
      <c r="D277" s="11"/>
      <c r="E277" s="11"/>
      <c r="F277" s="11">
        <f>IF(AND(D277="",E277=""),"",F276+N(D277)-N(E277))</f>
      </c>
      <c r="G277" s="12"/>
    </row>
    <row r="278" spans="1:7" x14ac:dyDescent="0.25">
      <c r="A278" s="13"/>
      <c r="B278" s="14"/>
      <c r="C278" s="14"/>
      <c r="D278" s="15"/>
      <c r="E278" s="15"/>
      <c r="F278" s="15">
        <f>IF(AND(D278="",E278=""),"",F277+N(D278)-N(E278))</f>
      </c>
      <c r="G278" s="16"/>
    </row>
    <row r="279" spans="1:7" x14ac:dyDescent="0.25">
      <c r="A279" s="9"/>
      <c r="B279" s="10"/>
      <c r="C279" s="10"/>
      <c r="D279" s="11"/>
      <c r="E279" s="11"/>
      <c r="F279" s="11">
        <f>IF(AND(D279="",E279=""),"",F278+N(D279)-N(E279))</f>
      </c>
      <c r="G279" s="12"/>
    </row>
    <row r="280" spans="1:7" x14ac:dyDescent="0.25">
      <c r="A280" s="13"/>
      <c r="B280" s="14"/>
      <c r="C280" s="14"/>
      <c r="D280" s="15"/>
      <c r="E280" s="15"/>
      <c r="F280" s="15">
        <f>IF(AND(D280="",E280=""),"",F279+N(D280)-N(E280))</f>
      </c>
      <c r="G280" s="16"/>
    </row>
    <row r="281" spans="1:7" x14ac:dyDescent="0.25">
      <c r="A281" s="9"/>
      <c r="B281" s="10"/>
      <c r="C281" s="10"/>
      <c r="D281" s="11"/>
      <c r="E281" s="11"/>
      <c r="F281" s="11">
        <f>IF(AND(D281="",E281=""),"",F280+N(D281)-N(E281))</f>
      </c>
      <c r="G281" s="12"/>
    </row>
    <row r="282" spans="1:7" x14ac:dyDescent="0.25">
      <c r="A282" s="13"/>
      <c r="B282" s="14"/>
      <c r="C282" s="14"/>
      <c r="D282" s="15"/>
      <c r="E282" s="15"/>
      <c r="F282" s="15">
        <f>IF(AND(D282="",E282=""),"",F281+N(D282)-N(E282))</f>
      </c>
      <c r="G282" s="16"/>
    </row>
    <row r="283" spans="1:7" x14ac:dyDescent="0.25">
      <c r="A283" s="9"/>
      <c r="B283" s="10"/>
      <c r="C283" s="10"/>
      <c r="D283" s="11"/>
      <c r="E283" s="11"/>
      <c r="F283" s="11">
        <f>IF(AND(D283="",E283=""),"",F282+N(D283)-N(E283))</f>
      </c>
      <c r="G283" s="12"/>
    </row>
    <row r="284" spans="1:7" x14ac:dyDescent="0.25">
      <c r="A284" s="13"/>
      <c r="B284" s="14"/>
      <c r="C284" s="14"/>
      <c r="D284" s="15"/>
      <c r="E284" s="15"/>
      <c r="F284" s="15">
        <f>IF(AND(D284="",E284=""),"",F283+N(D284)-N(E284))</f>
      </c>
      <c r="G284" s="16"/>
    </row>
    <row r="285" spans="1:7" x14ac:dyDescent="0.25">
      <c r="A285" s="9"/>
      <c r="B285" s="10"/>
      <c r="C285" s="10"/>
      <c r="D285" s="11"/>
      <c r="E285" s="11"/>
      <c r="F285" s="11">
        <f>IF(AND(D285="",E285=""),"",F284+N(D285)-N(E285))</f>
      </c>
      <c r="G285" s="12"/>
    </row>
    <row r="286" spans="1:7" x14ac:dyDescent="0.25">
      <c r="A286" s="13"/>
      <c r="B286" s="14"/>
      <c r="C286" s="14"/>
      <c r="D286" s="15"/>
      <c r="E286" s="15"/>
      <c r="F286" s="15">
        <f>IF(AND(D286="",E286=""),"",F285+N(D286)-N(E286))</f>
      </c>
      <c r="G286" s="16"/>
    </row>
    <row r="287" spans="1:7" x14ac:dyDescent="0.25">
      <c r="A287" s="9"/>
      <c r="B287" s="10"/>
      <c r="C287" s="10"/>
      <c r="D287" s="11"/>
      <c r="E287" s="11"/>
      <c r="F287" s="11">
        <f>IF(AND(D287="",E287=""),"",F286+N(D287)-N(E287))</f>
      </c>
      <c r="G287" s="12"/>
    </row>
    <row r="288" spans="1:7" x14ac:dyDescent="0.25">
      <c r="A288" s="13"/>
      <c r="B288" s="14"/>
      <c r="C288" s="14"/>
      <c r="D288" s="15"/>
      <c r="E288" s="15"/>
      <c r="F288" s="15">
        <f>IF(AND(D288="",E288=""),"",F287+N(D288)-N(E288))</f>
      </c>
      <c r="G288" s="16"/>
    </row>
    <row r="289" spans="1:7" x14ac:dyDescent="0.25">
      <c r="A289" s="9"/>
      <c r="B289" s="10"/>
      <c r="C289" s="10"/>
      <c r="D289" s="11"/>
      <c r="E289" s="11"/>
      <c r="F289" s="11">
        <f>IF(AND(D289="",E289=""),"",F288+N(D289)-N(E289))</f>
      </c>
      <c r="G289" s="12"/>
    </row>
    <row r="290" spans="1:7" x14ac:dyDescent="0.25">
      <c r="A290" s="13"/>
      <c r="B290" s="14"/>
      <c r="C290" s="14"/>
      <c r="D290" s="15"/>
      <c r="E290" s="15"/>
      <c r="F290" s="15">
        <f>IF(AND(D290="",E290=""),"",F289+N(D290)-N(E290))</f>
      </c>
      <c r="G290" s="16"/>
    </row>
    <row r="291" spans="1:7" x14ac:dyDescent="0.25">
      <c r="A291" s="9"/>
      <c r="B291" s="10"/>
      <c r="C291" s="10"/>
      <c r="D291" s="11"/>
      <c r="E291" s="11"/>
      <c r="F291" s="11">
        <f>IF(AND(D291="",E291=""),"",F290+N(D291)-N(E291))</f>
      </c>
      <c r="G291" s="12"/>
    </row>
    <row r="292" spans="1:7" x14ac:dyDescent="0.25">
      <c r="A292" s="13"/>
      <c r="B292" s="14"/>
      <c r="C292" s="14"/>
      <c r="D292" s="15"/>
      <c r="E292" s="15"/>
      <c r="F292" s="15">
        <f>IF(AND(D292="",E292=""),"",F291+N(D292)-N(E292))</f>
      </c>
      <c r="G292" s="16"/>
    </row>
    <row r="293" spans="1:7" x14ac:dyDescent="0.25">
      <c r="A293" s="9"/>
      <c r="B293" s="10"/>
      <c r="C293" s="10"/>
      <c r="D293" s="11"/>
      <c r="E293" s="11"/>
      <c r="F293" s="11">
        <f>IF(AND(D293="",E293=""),"",F292+N(D293)-N(E293))</f>
      </c>
      <c r="G293" s="12"/>
    </row>
    <row r="294" spans="1:7" x14ac:dyDescent="0.25">
      <c r="A294" s="13"/>
      <c r="B294" s="14"/>
      <c r="C294" s="14"/>
      <c r="D294" s="15"/>
      <c r="E294" s="15"/>
      <c r="F294" s="15">
        <f>IF(AND(D294="",E294=""),"",F293+N(D294)-N(E294))</f>
      </c>
      <c r="G294" s="16"/>
    </row>
    <row r="295" spans="1:7" x14ac:dyDescent="0.25">
      <c r="A295" s="9"/>
      <c r="B295" s="10"/>
      <c r="C295" s="10"/>
      <c r="D295" s="11"/>
      <c r="E295" s="11"/>
      <c r="F295" s="11">
        <f>IF(AND(D295="",E295=""),"",F294+N(D295)-N(E295))</f>
      </c>
      <c r="G295" s="12"/>
    </row>
    <row r="296" spans="1:7" x14ac:dyDescent="0.25">
      <c r="A296" s="13"/>
      <c r="B296" s="14"/>
      <c r="C296" s="14"/>
      <c r="D296" s="15"/>
      <c r="E296" s="15"/>
      <c r="F296" s="15">
        <f>IF(AND(D296="",E296=""),"",F295+N(D296)-N(E296))</f>
      </c>
      <c r="G296" s="16"/>
    </row>
    <row r="297" spans="1:7" x14ac:dyDescent="0.25">
      <c r="A297" s="9"/>
      <c r="B297" s="10"/>
      <c r="C297" s="10"/>
      <c r="D297" s="11"/>
      <c r="E297" s="11"/>
      <c r="F297" s="11">
        <f>IF(AND(D297="",E297=""),"",F296+N(D297)-N(E297))</f>
      </c>
      <c r="G297" s="12"/>
    </row>
    <row r="298" spans="1:7" x14ac:dyDescent="0.25">
      <c r="A298" s="13"/>
      <c r="B298" s="14"/>
      <c r="C298" s="14"/>
      <c r="D298" s="15"/>
      <c r="E298" s="15"/>
      <c r="F298" s="15">
        <f>IF(AND(D298="",E298=""),"",F297+N(D298)-N(E298))</f>
      </c>
      <c r="G298" s="16"/>
    </row>
    <row r="299" spans="1:7" x14ac:dyDescent="0.25">
      <c r="A299" s="9"/>
      <c r="B299" s="10"/>
      <c r="C299" s="10"/>
      <c r="D299" s="11"/>
      <c r="E299" s="11"/>
      <c r="F299" s="11">
        <f>IF(AND(D299="",E299=""),"",F298+N(D299)-N(E299))</f>
      </c>
      <c r="G299" s="12"/>
    </row>
    <row r="300" spans="1:7" x14ac:dyDescent="0.25">
      <c r="A300" s="13"/>
      <c r="B300" s="14"/>
      <c r="C300" s="14"/>
      <c r="D300" s="15"/>
      <c r="E300" s="15"/>
      <c r="F300" s="15">
        <f>IF(AND(D300="",E300=""),"",F299+N(D300)-N(E300))</f>
      </c>
      <c r="G300" s="16"/>
    </row>
    <row r="301" spans="1:7" x14ac:dyDescent="0.25">
      <c r="A301" s="9"/>
      <c r="B301" s="10"/>
      <c r="C301" s="10"/>
      <c r="D301" s="11"/>
      <c r="E301" s="11"/>
      <c r="F301" s="11">
        <f>IF(AND(D301="",E301=""),"",F300+N(D301)-N(E301))</f>
      </c>
      <c r="G301" s="12"/>
    </row>
    <row r="302" spans="1:7" x14ac:dyDescent="0.25">
      <c r="A302" s="13"/>
      <c r="B302" s="14"/>
      <c r="C302" s="14"/>
      <c r="D302" s="15"/>
      <c r="E302" s="15"/>
      <c r="F302" s="15">
        <f>IF(AND(D302="",E302=""),"",F301+N(D302)-N(E302))</f>
      </c>
      <c r="G302" s="16"/>
    </row>
    <row r="303" spans="1:7" x14ac:dyDescent="0.25">
      <c r="A303" s="9"/>
      <c r="B303" s="10"/>
      <c r="C303" s="10"/>
      <c r="D303" s="11"/>
      <c r="E303" s="11"/>
      <c r="F303" s="11">
        <f>IF(AND(D303="",E303=""),"",F302+N(D303)-N(E303))</f>
      </c>
      <c r="G303" s="12"/>
    </row>
    <row r="304" spans="1:7" x14ac:dyDescent="0.25">
      <c r="A304" s="13"/>
      <c r="B304" s="14"/>
      <c r="C304" s="14"/>
      <c r="D304" s="15"/>
      <c r="E304" s="15"/>
      <c r="F304" s="15">
        <f>IF(AND(D304="",E304=""),"",F303+N(D304)-N(E304))</f>
      </c>
      <c r="G304" s="16"/>
    </row>
    <row r="305" spans="1:7" x14ac:dyDescent="0.25">
      <c r="A305" s="9"/>
      <c r="B305" s="10"/>
      <c r="C305" s="10"/>
      <c r="D305" s="11"/>
      <c r="E305" s="11"/>
      <c r="F305" s="11">
        <f>IF(AND(D305="",E305=""),"",F304+N(D305)-N(E305))</f>
      </c>
      <c r="G305" s="12"/>
    </row>
  </sheetData>
  <mergeCells count="2">
    <mergeCell ref="A1:G1"/>
    <mergeCell ref="A3:G3"/>
  </mergeCells>
  <dataValidations count="2">
    <dataValidation type="list" allowBlank="1" sqref="B10:B305">
      <formula1>科目一覧!$A$4:$A$25</formula1>
    </dataValidation>
    <dataValidation type="list" allowBlank="1" sqref="B7:B305">
      <formula1>科目一覧!$A$4:$A$25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34" customWidth="1"/>
    <col min="4" max="6" width="14" customWidth="1"/>
    <col min="7" max="7" width="10" customWidth="1"/>
    <col min="9" max="9" width="10" customWidth="1"/>
    <col min="10" max="11" width="14" customWidth="1"/>
  </cols>
  <sheetData>
    <row r="1" spans="1:7" x14ac:dyDescent="0.25">
      <c r="A1" s="1" t="s">
        <v>37</v>
      </c>
      <c r="B1" s="1"/>
      <c r="C1" s="1"/>
      <c r="D1" s="1"/>
      <c r="E1" s="1"/>
      <c r="F1" s="1"/>
      <c r="G1" s="1"/>
    </row>
    <row r="2" spans="1:5" x14ac:dyDescent="0.25">
      <c r="A2" t="s">
        <v>1</v>
      </c>
      <c r="B2" s="2" t="s">
        <v>2</v>
      </c>
      <c r="D2" t="s">
        <v>3</v>
      </c>
      <c r="E2" t="s">
        <v>4</v>
      </c>
    </row>
    <row r="3" spans="1:7" x14ac:dyDescent="0.25">
      <c r="A3" s="3" t="s">
        <v>38</v>
      </c>
      <c r="B3" s="3"/>
      <c r="C3" s="3"/>
      <c r="D3" s="3"/>
      <c r="E3" s="3"/>
      <c r="F3" s="3"/>
      <c r="G3" s="3"/>
    </row>
    <row r="5" ht="22" customHeight="1" spans="1:9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I5" s="5" t="s">
        <v>13</v>
      </c>
    </row>
    <row r="6" spans="1:11" x14ac:dyDescent="0.25">
      <c r="A6" s="6" t="s">
        <v>14</v>
      </c>
      <c r="B6" s="6" t="s">
        <v>14</v>
      </c>
      <c r="C6" s="6" t="s">
        <v>15</v>
      </c>
      <c r="D6" s="7">
        <v>0</v>
      </c>
      <c r="E6" s="7"/>
      <c r="F6" s="7">
        <f>D6-E6</f>
      </c>
      <c r="G6" s="6" t="s">
        <v>14</v>
      </c>
      <c r="I6" s="8" t="s">
        <v>16</v>
      </c>
      <c r="J6" s="8" t="s">
        <v>17</v>
      </c>
      <c r="K6" s="8" t="s">
        <v>18</v>
      </c>
    </row>
    <row r="7" spans="1:11" x14ac:dyDescent="0.25">
      <c r="A7" s="9"/>
      <c r="B7" s="10"/>
      <c r="C7" s="10"/>
      <c r="D7" s="11"/>
      <c r="E7" s="11"/>
      <c r="F7" s="11">
        <f>IF(AND(D7="",E7=""),"",F6+N(D7)-N(E7))</f>
      </c>
      <c r="G7" s="12"/>
      <c r="I7" s="10" t="s">
        <v>19</v>
      </c>
      <c r="J7" s="11">
        <f>SUMPRODUCT((MONTH($A$7:$A$305)=4)*($A$7:$A$305&lt;&gt;"")*($D$7:$D$305))</f>
      </c>
      <c r="K7" s="11">
        <f>SUMPRODUCT((MONTH($A$7:$A$305)=4)*($A$7:$A$305&lt;&gt;"")*($E$7:$E$305))</f>
      </c>
    </row>
    <row r="8" spans="1:11" x14ac:dyDescent="0.25">
      <c r="A8" s="13"/>
      <c r="B8" s="14"/>
      <c r="C8" s="14"/>
      <c r="D8" s="15"/>
      <c r="E8" s="15"/>
      <c r="F8" s="15">
        <f>IF(AND(D8="",E8=""),"",F7+N(D8)-N(E8))</f>
      </c>
      <c r="G8" s="16"/>
      <c r="I8" s="10" t="s">
        <v>20</v>
      </c>
      <c r="J8" s="11">
        <f>SUMPRODUCT((MONTH($A$7:$A$305)=5)*($A$7:$A$305&lt;&gt;"")*($D$7:$D$305))</f>
      </c>
      <c r="K8" s="11">
        <f>SUMPRODUCT((MONTH($A$7:$A$305)=5)*($A$7:$A$305&lt;&gt;"")*($E$7:$E$305))</f>
      </c>
    </row>
    <row r="9" spans="1:11" x14ac:dyDescent="0.25">
      <c r="A9" s="9"/>
      <c r="B9" s="10"/>
      <c r="C9" s="10"/>
      <c r="D9" s="11"/>
      <c r="E9" s="11"/>
      <c r="F9" s="11">
        <f>IF(AND(D9="",E9=""),"",F8+N(D9)-N(E9))</f>
      </c>
      <c r="G9" s="12"/>
      <c r="I9" s="10" t="s">
        <v>21</v>
      </c>
      <c r="J9" s="11">
        <f>SUMPRODUCT((MONTH($A$7:$A$305)=6)*($A$7:$A$305&lt;&gt;"")*($D$7:$D$305))</f>
      </c>
      <c r="K9" s="11">
        <f>SUMPRODUCT((MONTH($A$7:$A$305)=6)*($A$7:$A$305&lt;&gt;"")*($E$7:$E$305))</f>
      </c>
    </row>
    <row r="10" spans="1:11" x14ac:dyDescent="0.25">
      <c r="A10" s="13"/>
      <c r="B10" s="14"/>
      <c r="C10" s="14"/>
      <c r="D10" s="15"/>
      <c r="E10" s="15"/>
      <c r="F10" s="15">
        <f>IF(AND(D10="",E10=""),"",F9+N(D10)-N(E10))</f>
      </c>
      <c r="G10" s="16"/>
      <c r="I10" s="10" t="s">
        <v>22</v>
      </c>
      <c r="J10" s="11">
        <f>SUMPRODUCT((MONTH($A$7:$A$305)=7)*($A$7:$A$305&lt;&gt;"")*($D$7:$D$305))</f>
      </c>
      <c r="K10" s="11">
        <f>SUMPRODUCT((MONTH($A$7:$A$305)=7)*($A$7:$A$305&lt;&gt;"")*($E$7:$E$305))</f>
      </c>
    </row>
    <row r="11" spans="1:11" x14ac:dyDescent="0.25">
      <c r="A11" s="9"/>
      <c r="B11" s="10"/>
      <c r="C11" s="10"/>
      <c r="D11" s="11"/>
      <c r="E11" s="11"/>
      <c r="F11" s="11">
        <f>IF(AND(D11="",E11=""),"",F10+N(D11)-N(E11))</f>
      </c>
      <c r="G11" s="12"/>
      <c r="I11" s="10" t="s">
        <v>23</v>
      </c>
      <c r="J11" s="11">
        <f>SUMPRODUCT((MONTH($A$7:$A$305)=8)*($A$7:$A$305&lt;&gt;"")*($D$7:$D$305))</f>
      </c>
      <c r="K11" s="11">
        <f>SUMPRODUCT((MONTH($A$7:$A$305)=8)*($A$7:$A$305&lt;&gt;"")*($E$7:$E$305))</f>
      </c>
    </row>
    <row r="12" spans="1:11" x14ac:dyDescent="0.25">
      <c r="A12" s="13"/>
      <c r="B12" s="14"/>
      <c r="C12" s="14"/>
      <c r="D12" s="15"/>
      <c r="E12" s="15"/>
      <c r="F12" s="15">
        <f>IF(AND(D12="",E12=""),"",F11+N(D12)-N(E12))</f>
      </c>
      <c r="G12" s="16"/>
      <c r="I12" s="10" t="s">
        <v>24</v>
      </c>
      <c r="J12" s="11">
        <f>SUMPRODUCT((MONTH($A$7:$A$305)=9)*($A$7:$A$305&lt;&gt;"")*($D$7:$D$305))</f>
      </c>
      <c r="K12" s="11">
        <f>SUMPRODUCT((MONTH($A$7:$A$305)=9)*($A$7:$A$305&lt;&gt;"")*($E$7:$E$305))</f>
      </c>
    </row>
    <row r="13" spans="1:11" x14ac:dyDescent="0.25">
      <c r="A13" s="9"/>
      <c r="B13" s="10"/>
      <c r="C13" s="10"/>
      <c r="D13" s="11"/>
      <c r="E13" s="11"/>
      <c r="F13" s="11">
        <f>IF(AND(D13="",E13=""),"",F12+N(D13)-N(E13))</f>
      </c>
      <c r="G13" s="12"/>
      <c r="I13" s="10" t="s">
        <v>25</v>
      </c>
      <c r="J13" s="11">
        <f>SUMPRODUCT((MONTH($A$7:$A$305)=10)*($A$7:$A$305&lt;&gt;"")*($D$7:$D$305))</f>
      </c>
      <c r="K13" s="11">
        <f>SUMPRODUCT((MONTH($A$7:$A$305)=10)*($A$7:$A$305&lt;&gt;"")*($E$7:$E$305))</f>
      </c>
    </row>
    <row r="14" spans="1:11" x14ac:dyDescent="0.25">
      <c r="A14" s="13"/>
      <c r="B14" s="14"/>
      <c r="C14" s="14"/>
      <c r="D14" s="15"/>
      <c r="E14" s="15"/>
      <c r="F14" s="15">
        <f>IF(AND(D14="",E14=""),"",F13+N(D14)-N(E14))</f>
      </c>
      <c r="G14" s="16"/>
      <c r="I14" s="10" t="s">
        <v>26</v>
      </c>
      <c r="J14" s="11">
        <f>SUMPRODUCT((MONTH($A$7:$A$305)=11)*($A$7:$A$305&lt;&gt;"")*($D$7:$D$305))</f>
      </c>
      <c r="K14" s="11">
        <f>SUMPRODUCT((MONTH($A$7:$A$305)=11)*($A$7:$A$305&lt;&gt;"")*($E$7:$E$305))</f>
      </c>
    </row>
    <row r="15" spans="1:11" x14ac:dyDescent="0.25">
      <c r="A15" s="9"/>
      <c r="B15" s="10"/>
      <c r="C15" s="10"/>
      <c r="D15" s="11"/>
      <c r="E15" s="11"/>
      <c r="F15" s="11">
        <f>IF(AND(D15="",E15=""),"",F14+N(D15)-N(E15))</f>
      </c>
      <c r="G15" s="12"/>
      <c r="I15" s="10" t="s">
        <v>27</v>
      </c>
      <c r="J15" s="11">
        <f>SUMPRODUCT((MONTH($A$7:$A$305)=12)*($A$7:$A$305&lt;&gt;"")*($D$7:$D$305))</f>
      </c>
      <c r="K15" s="11">
        <f>SUMPRODUCT((MONTH($A$7:$A$305)=12)*($A$7:$A$305&lt;&gt;"")*($E$7:$E$305))</f>
      </c>
    </row>
    <row r="16" spans="1:11" x14ac:dyDescent="0.25">
      <c r="A16" s="13"/>
      <c r="B16" s="14"/>
      <c r="C16" s="14"/>
      <c r="D16" s="15"/>
      <c r="E16" s="15"/>
      <c r="F16" s="15">
        <f>IF(AND(D16="",E16=""),"",F15+N(D16)-N(E16))</f>
      </c>
      <c r="G16" s="16"/>
      <c r="I16" s="10" t="s">
        <v>28</v>
      </c>
      <c r="J16" s="11">
        <f>SUMPRODUCT((MONTH($A$7:$A$305)=1)*($A$7:$A$305&lt;&gt;"")*($D$7:$D$305))</f>
      </c>
      <c r="K16" s="11">
        <f>SUMPRODUCT((MONTH($A$7:$A$305)=1)*($A$7:$A$305&lt;&gt;"")*($E$7:$E$305))</f>
      </c>
    </row>
    <row r="17" spans="1:11" x14ac:dyDescent="0.25">
      <c r="A17" s="9"/>
      <c r="B17" s="10"/>
      <c r="C17" s="10"/>
      <c r="D17" s="11"/>
      <c r="E17" s="11"/>
      <c r="F17" s="11">
        <f>IF(AND(D17="",E17=""),"",F16+N(D17)-N(E17))</f>
      </c>
      <c r="G17" s="12"/>
      <c r="I17" s="10" t="s">
        <v>29</v>
      </c>
      <c r="J17" s="11">
        <f>SUMPRODUCT((MONTH($A$7:$A$305)=2)*($A$7:$A$305&lt;&gt;"")*($D$7:$D$305))</f>
      </c>
      <c r="K17" s="11">
        <f>SUMPRODUCT((MONTH($A$7:$A$305)=2)*($A$7:$A$305&lt;&gt;"")*($E$7:$E$305))</f>
      </c>
    </row>
    <row r="18" spans="1:11" x14ac:dyDescent="0.25">
      <c r="A18" s="13"/>
      <c r="B18" s="14"/>
      <c r="C18" s="14"/>
      <c r="D18" s="15"/>
      <c r="E18" s="15"/>
      <c r="F18" s="15">
        <f>IF(AND(D18="",E18=""),"",F17+N(D18)-N(E18))</f>
      </c>
      <c r="G18" s="16"/>
      <c r="I18" s="10" t="s">
        <v>30</v>
      </c>
      <c r="J18" s="11">
        <f>SUMPRODUCT((MONTH($A$7:$A$305)=3)*($A$7:$A$305&lt;&gt;"")*($D$7:$D$305))</f>
      </c>
      <c r="K18" s="11">
        <f>SUMPRODUCT((MONTH($A$7:$A$305)=3)*($A$7:$A$305&lt;&gt;"")*($E$7:$E$305))</f>
      </c>
    </row>
    <row r="19" spans="1:11" x14ac:dyDescent="0.25">
      <c r="A19" s="9"/>
      <c r="B19" s="10"/>
      <c r="C19" s="10"/>
      <c r="D19" s="11"/>
      <c r="E19" s="11"/>
      <c r="F19" s="11">
        <f>IF(AND(D19="",E19=""),"",F18+N(D19)-N(E19))</f>
      </c>
      <c r="G19" s="12"/>
      <c r="I19" s="8" t="s">
        <v>31</v>
      </c>
      <c r="J19" s="17">
        <f>SUM(J7:J18)</f>
      </c>
      <c r="K19" s="17">
        <f>SUM(K7:K18)</f>
      </c>
    </row>
    <row r="20" spans="1:7" x14ac:dyDescent="0.25">
      <c r="A20" s="13"/>
      <c r="B20" s="14"/>
      <c r="C20" s="14"/>
      <c r="D20" s="15"/>
      <c r="E20" s="15"/>
      <c r="F20" s="15">
        <f>IF(AND(D20="",E20=""),"",F19+N(D20)-N(E20))</f>
      </c>
      <c r="G20" s="16"/>
    </row>
    <row r="21" spans="1:9" x14ac:dyDescent="0.25">
      <c r="A21" s="9"/>
      <c r="B21" s="10"/>
      <c r="C21" s="10"/>
      <c r="D21" s="11"/>
      <c r="E21" s="11"/>
      <c r="F21" s="11">
        <f>IF(AND(D21="",E21=""),"",F20+N(D21)-N(E21))</f>
      </c>
      <c r="G21" s="12"/>
      <c r="I21" s="5" t="s">
        <v>32</v>
      </c>
    </row>
    <row r="22" spans="1:9" x14ac:dyDescent="0.25">
      <c r="A22" s="13"/>
      <c r="B22" s="14"/>
      <c r="C22" s="14"/>
      <c r="D22" s="15"/>
      <c r="E22" s="15"/>
      <c r="F22" s="15">
        <f>IF(AND(D22="",E22=""),"",F21+N(D22)-N(E22))</f>
      </c>
      <c r="G22" s="16"/>
      <c r="I22" s="18" t="s">
        <v>33</v>
      </c>
    </row>
    <row r="23" spans="1:9" x14ac:dyDescent="0.25">
      <c r="A23" s="9"/>
      <c r="B23" s="10"/>
      <c r="C23" s="10"/>
      <c r="D23" s="11"/>
      <c r="E23" s="11"/>
      <c r="F23" s="11">
        <f>IF(AND(D23="",E23=""),"",F22+N(D23)-N(E23))</f>
      </c>
      <c r="G23" s="12"/>
      <c r="I23" s="18" t="s">
        <v>34</v>
      </c>
    </row>
    <row r="24" spans="1:9" x14ac:dyDescent="0.25">
      <c r="A24" s="13"/>
      <c r="B24" s="14"/>
      <c r="C24" s="14"/>
      <c r="D24" s="15"/>
      <c r="E24" s="15"/>
      <c r="F24" s="15">
        <f>IF(AND(D24="",E24=""),"",F23+N(D24)-N(E24))</f>
      </c>
      <c r="G24" s="16"/>
      <c r="I24" s="18" t="s">
        <v>35</v>
      </c>
    </row>
    <row r="25" spans="1:9" x14ac:dyDescent="0.25">
      <c r="A25" s="9"/>
      <c r="B25" s="10"/>
      <c r="C25" s="10"/>
      <c r="D25" s="11"/>
      <c r="E25" s="11"/>
      <c r="F25" s="11">
        <f>IF(AND(D25="",E25=""),"",F24+N(D25)-N(E25))</f>
      </c>
      <c r="G25" s="12"/>
      <c r="I25" s="18" t="s">
        <v>36</v>
      </c>
    </row>
    <row r="26" spans="1:7" x14ac:dyDescent="0.25">
      <c r="A26" s="13"/>
      <c r="B26" s="14"/>
      <c r="C26" s="14"/>
      <c r="D26" s="15"/>
      <c r="E26" s="15"/>
      <c r="F26" s="15">
        <f>IF(AND(D26="",E26=""),"",F25+N(D26)-N(E26))</f>
      </c>
      <c r="G26" s="16"/>
    </row>
    <row r="27" spans="1:7" x14ac:dyDescent="0.25">
      <c r="A27" s="9"/>
      <c r="B27" s="10"/>
      <c r="C27" s="10"/>
      <c r="D27" s="11"/>
      <c r="E27" s="11"/>
      <c r="F27" s="11">
        <f>IF(AND(D27="",E27=""),"",F26+N(D27)-N(E27))</f>
      </c>
      <c r="G27" s="12"/>
    </row>
    <row r="28" spans="1:7" x14ac:dyDescent="0.25">
      <c r="A28" s="13"/>
      <c r="B28" s="14"/>
      <c r="C28" s="14"/>
      <c r="D28" s="15"/>
      <c r="E28" s="15"/>
      <c r="F28" s="15">
        <f>IF(AND(D28="",E28=""),"",F27+N(D28)-N(E28))</f>
      </c>
      <c r="G28" s="16"/>
    </row>
    <row r="29" spans="1:7" x14ac:dyDescent="0.25">
      <c r="A29" s="9"/>
      <c r="B29" s="10"/>
      <c r="C29" s="10"/>
      <c r="D29" s="11"/>
      <c r="E29" s="11"/>
      <c r="F29" s="11">
        <f>IF(AND(D29="",E29=""),"",F28+N(D29)-N(E29))</f>
      </c>
      <c r="G29" s="12"/>
    </row>
    <row r="30" spans="1:7" x14ac:dyDescent="0.25">
      <c r="A30" s="13"/>
      <c r="B30" s="14"/>
      <c r="C30" s="14"/>
      <c r="D30" s="15"/>
      <c r="E30" s="15"/>
      <c r="F30" s="15">
        <f>IF(AND(D30="",E30=""),"",F29+N(D30)-N(E30))</f>
      </c>
      <c r="G30" s="16"/>
    </row>
    <row r="31" spans="1:7" x14ac:dyDescent="0.25">
      <c r="A31" s="9"/>
      <c r="B31" s="10"/>
      <c r="C31" s="10"/>
      <c r="D31" s="11"/>
      <c r="E31" s="11"/>
      <c r="F31" s="11">
        <f>IF(AND(D31="",E31=""),"",F30+N(D31)-N(E31))</f>
      </c>
      <c r="G31" s="12"/>
    </row>
    <row r="32" spans="1:7" x14ac:dyDescent="0.25">
      <c r="A32" s="13"/>
      <c r="B32" s="14"/>
      <c r="C32" s="14"/>
      <c r="D32" s="15"/>
      <c r="E32" s="15"/>
      <c r="F32" s="15">
        <f>IF(AND(D32="",E32=""),"",F31+N(D32)-N(E32))</f>
      </c>
      <c r="G32" s="16"/>
    </row>
    <row r="33" spans="1:7" x14ac:dyDescent="0.25">
      <c r="A33" s="9"/>
      <c r="B33" s="10"/>
      <c r="C33" s="10"/>
      <c r="D33" s="11"/>
      <c r="E33" s="11"/>
      <c r="F33" s="11">
        <f>IF(AND(D33="",E33=""),"",F32+N(D33)-N(E33))</f>
      </c>
      <c r="G33" s="12"/>
    </row>
    <row r="34" spans="1:7" x14ac:dyDescent="0.25">
      <c r="A34" s="13"/>
      <c r="B34" s="14"/>
      <c r="C34" s="14"/>
      <c r="D34" s="15"/>
      <c r="E34" s="15"/>
      <c r="F34" s="15">
        <f>IF(AND(D34="",E34=""),"",F33+N(D34)-N(E34))</f>
      </c>
      <c r="G34" s="16"/>
    </row>
    <row r="35" spans="1:7" x14ac:dyDescent="0.25">
      <c r="A35" s="9"/>
      <c r="B35" s="10"/>
      <c r="C35" s="10"/>
      <c r="D35" s="11"/>
      <c r="E35" s="11"/>
      <c r="F35" s="11">
        <f>IF(AND(D35="",E35=""),"",F34+N(D35)-N(E35))</f>
      </c>
      <c r="G35" s="12"/>
    </row>
    <row r="36" spans="1:7" x14ac:dyDescent="0.25">
      <c r="A36" s="13"/>
      <c r="B36" s="14"/>
      <c r="C36" s="14"/>
      <c r="D36" s="15"/>
      <c r="E36" s="15"/>
      <c r="F36" s="15">
        <f>IF(AND(D36="",E36=""),"",F35+N(D36)-N(E36))</f>
      </c>
      <c r="G36" s="16"/>
    </row>
    <row r="37" spans="1:7" x14ac:dyDescent="0.25">
      <c r="A37" s="9"/>
      <c r="B37" s="10"/>
      <c r="C37" s="10"/>
      <c r="D37" s="11"/>
      <c r="E37" s="11"/>
      <c r="F37" s="11">
        <f>IF(AND(D37="",E37=""),"",F36+N(D37)-N(E37))</f>
      </c>
      <c r="G37" s="12"/>
    </row>
    <row r="38" spans="1:7" x14ac:dyDescent="0.25">
      <c r="A38" s="13"/>
      <c r="B38" s="14"/>
      <c r="C38" s="14"/>
      <c r="D38" s="15"/>
      <c r="E38" s="15"/>
      <c r="F38" s="15">
        <f>IF(AND(D38="",E38=""),"",F37+N(D38)-N(E38))</f>
      </c>
      <c r="G38" s="16"/>
    </row>
    <row r="39" spans="1:7" x14ac:dyDescent="0.25">
      <c r="A39" s="9"/>
      <c r="B39" s="10"/>
      <c r="C39" s="10"/>
      <c r="D39" s="11"/>
      <c r="E39" s="11"/>
      <c r="F39" s="11">
        <f>IF(AND(D39="",E39=""),"",F38+N(D39)-N(E39))</f>
      </c>
      <c r="G39" s="12"/>
    </row>
    <row r="40" spans="1:7" x14ac:dyDescent="0.25">
      <c r="A40" s="13"/>
      <c r="B40" s="14"/>
      <c r="C40" s="14"/>
      <c r="D40" s="15"/>
      <c r="E40" s="15"/>
      <c r="F40" s="15">
        <f>IF(AND(D40="",E40=""),"",F39+N(D40)-N(E40))</f>
      </c>
      <c r="G40" s="16"/>
    </row>
    <row r="41" spans="1:7" x14ac:dyDescent="0.25">
      <c r="A41" s="9"/>
      <c r="B41" s="10"/>
      <c r="C41" s="10"/>
      <c r="D41" s="11"/>
      <c r="E41" s="11"/>
      <c r="F41" s="11">
        <f>IF(AND(D41="",E41=""),"",F40+N(D41)-N(E41))</f>
      </c>
      <c r="G41" s="12"/>
    </row>
    <row r="42" spans="1:7" x14ac:dyDescent="0.25">
      <c r="A42" s="13"/>
      <c r="B42" s="14"/>
      <c r="C42" s="14"/>
      <c r="D42" s="15"/>
      <c r="E42" s="15"/>
      <c r="F42" s="15">
        <f>IF(AND(D42="",E42=""),"",F41+N(D42)-N(E42))</f>
      </c>
      <c r="G42" s="16"/>
    </row>
    <row r="43" spans="1:7" x14ac:dyDescent="0.25">
      <c r="A43" s="9"/>
      <c r="B43" s="10"/>
      <c r="C43" s="10"/>
      <c r="D43" s="11"/>
      <c r="E43" s="11"/>
      <c r="F43" s="11">
        <f>IF(AND(D43="",E43=""),"",F42+N(D43)-N(E43))</f>
      </c>
      <c r="G43" s="12"/>
    </row>
    <row r="44" spans="1:7" x14ac:dyDescent="0.25">
      <c r="A44" s="13"/>
      <c r="B44" s="14"/>
      <c r="C44" s="14"/>
      <c r="D44" s="15"/>
      <c r="E44" s="15"/>
      <c r="F44" s="15">
        <f>IF(AND(D44="",E44=""),"",F43+N(D44)-N(E44))</f>
      </c>
      <c r="G44" s="16"/>
    </row>
    <row r="45" spans="1:7" x14ac:dyDescent="0.25">
      <c r="A45" s="9"/>
      <c r="B45" s="10"/>
      <c r="C45" s="10"/>
      <c r="D45" s="11"/>
      <c r="E45" s="11"/>
      <c r="F45" s="11">
        <f>IF(AND(D45="",E45=""),"",F44+N(D45)-N(E45))</f>
      </c>
      <c r="G45" s="12"/>
    </row>
    <row r="46" spans="1:7" x14ac:dyDescent="0.25">
      <c r="A46" s="13"/>
      <c r="B46" s="14"/>
      <c r="C46" s="14"/>
      <c r="D46" s="15"/>
      <c r="E46" s="15"/>
      <c r="F46" s="15">
        <f>IF(AND(D46="",E46=""),"",F45+N(D46)-N(E46))</f>
      </c>
      <c r="G46" s="16"/>
    </row>
    <row r="47" spans="1:7" x14ac:dyDescent="0.25">
      <c r="A47" s="9"/>
      <c r="B47" s="10"/>
      <c r="C47" s="10"/>
      <c r="D47" s="11"/>
      <c r="E47" s="11"/>
      <c r="F47" s="11">
        <f>IF(AND(D47="",E47=""),"",F46+N(D47)-N(E47))</f>
      </c>
      <c r="G47" s="12"/>
    </row>
    <row r="48" spans="1:7" x14ac:dyDescent="0.25">
      <c r="A48" s="13"/>
      <c r="B48" s="14"/>
      <c r="C48" s="14"/>
      <c r="D48" s="15"/>
      <c r="E48" s="15"/>
      <c r="F48" s="15">
        <f>IF(AND(D48="",E48=""),"",F47+N(D48)-N(E48))</f>
      </c>
      <c r="G48" s="16"/>
    </row>
    <row r="49" spans="1:7" x14ac:dyDescent="0.25">
      <c r="A49" s="9"/>
      <c r="B49" s="10"/>
      <c r="C49" s="10"/>
      <c r="D49" s="11"/>
      <c r="E49" s="11"/>
      <c r="F49" s="11">
        <f>IF(AND(D49="",E49=""),"",F48+N(D49)-N(E49))</f>
      </c>
      <c r="G49" s="12"/>
    </row>
    <row r="50" spans="1:7" x14ac:dyDescent="0.25">
      <c r="A50" s="13"/>
      <c r="B50" s="14"/>
      <c r="C50" s="14"/>
      <c r="D50" s="15"/>
      <c r="E50" s="15"/>
      <c r="F50" s="15">
        <f>IF(AND(D50="",E50=""),"",F49+N(D50)-N(E50))</f>
      </c>
      <c r="G50" s="16"/>
    </row>
    <row r="51" spans="1:7" x14ac:dyDescent="0.25">
      <c r="A51" s="9"/>
      <c r="B51" s="10"/>
      <c r="C51" s="10"/>
      <c r="D51" s="11"/>
      <c r="E51" s="11"/>
      <c r="F51" s="11">
        <f>IF(AND(D51="",E51=""),"",F50+N(D51)-N(E51))</f>
      </c>
      <c r="G51" s="12"/>
    </row>
    <row r="52" spans="1:7" x14ac:dyDescent="0.25">
      <c r="A52" s="13"/>
      <c r="B52" s="14"/>
      <c r="C52" s="14"/>
      <c r="D52" s="15"/>
      <c r="E52" s="15"/>
      <c r="F52" s="15">
        <f>IF(AND(D52="",E52=""),"",F51+N(D52)-N(E52))</f>
      </c>
      <c r="G52" s="16"/>
    </row>
    <row r="53" spans="1:7" x14ac:dyDescent="0.25">
      <c r="A53" s="9"/>
      <c r="B53" s="10"/>
      <c r="C53" s="10"/>
      <c r="D53" s="11"/>
      <c r="E53" s="11"/>
      <c r="F53" s="11">
        <f>IF(AND(D53="",E53=""),"",F52+N(D53)-N(E53))</f>
      </c>
      <c r="G53" s="12"/>
    </row>
    <row r="54" spans="1:7" x14ac:dyDescent="0.25">
      <c r="A54" s="13"/>
      <c r="B54" s="14"/>
      <c r="C54" s="14"/>
      <c r="D54" s="15"/>
      <c r="E54" s="15"/>
      <c r="F54" s="15">
        <f>IF(AND(D54="",E54=""),"",F53+N(D54)-N(E54))</f>
      </c>
      <c r="G54" s="16"/>
    </row>
    <row r="55" spans="1:7" x14ac:dyDescent="0.25">
      <c r="A55" s="9"/>
      <c r="B55" s="10"/>
      <c r="C55" s="10"/>
      <c r="D55" s="11"/>
      <c r="E55" s="11"/>
      <c r="F55" s="11">
        <f>IF(AND(D55="",E55=""),"",F54+N(D55)-N(E55))</f>
      </c>
      <c r="G55" s="12"/>
    </row>
    <row r="56" spans="1:7" x14ac:dyDescent="0.25">
      <c r="A56" s="13"/>
      <c r="B56" s="14"/>
      <c r="C56" s="14"/>
      <c r="D56" s="15"/>
      <c r="E56" s="15"/>
      <c r="F56" s="15">
        <f>IF(AND(D56="",E56=""),"",F55+N(D56)-N(E56))</f>
      </c>
      <c r="G56" s="16"/>
    </row>
    <row r="57" spans="1:7" x14ac:dyDescent="0.25">
      <c r="A57" s="9"/>
      <c r="B57" s="10"/>
      <c r="C57" s="10"/>
      <c r="D57" s="11"/>
      <c r="E57" s="11"/>
      <c r="F57" s="11">
        <f>IF(AND(D57="",E57=""),"",F56+N(D57)-N(E57))</f>
      </c>
      <c r="G57" s="12"/>
    </row>
    <row r="58" spans="1:7" x14ac:dyDescent="0.25">
      <c r="A58" s="13"/>
      <c r="B58" s="14"/>
      <c r="C58" s="14"/>
      <c r="D58" s="15"/>
      <c r="E58" s="15"/>
      <c r="F58" s="15">
        <f>IF(AND(D58="",E58=""),"",F57+N(D58)-N(E58))</f>
      </c>
      <c r="G58" s="16"/>
    </row>
    <row r="59" spans="1:7" x14ac:dyDescent="0.25">
      <c r="A59" s="9"/>
      <c r="B59" s="10"/>
      <c r="C59" s="10"/>
      <c r="D59" s="11"/>
      <c r="E59" s="11"/>
      <c r="F59" s="11">
        <f>IF(AND(D59="",E59=""),"",F58+N(D59)-N(E59))</f>
      </c>
      <c r="G59" s="12"/>
    </row>
    <row r="60" spans="1:7" x14ac:dyDescent="0.25">
      <c r="A60" s="13"/>
      <c r="B60" s="14"/>
      <c r="C60" s="14"/>
      <c r="D60" s="15"/>
      <c r="E60" s="15"/>
      <c r="F60" s="15">
        <f>IF(AND(D60="",E60=""),"",F59+N(D60)-N(E60))</f>
      </c>
      <c r="G60" s="16"/>
    </row>
    <row r="61" spans="1:7" x14ac:dyDescent="0.25">
      <c r="A61" s="9"/>
      <c r="B61" s="10"/>
      <c r="C61" s="10"/>
      <c r="D61" s="11"/>
      <c r="E61" s="11"/>
      <c r="F61" s="11">
        <f>IF(AND(D61="",E61=""),"",F60+N(D61)-N(E61))</f>
      </c>
      <c r="G61" s="12"/>
    </row>
    <row r="62" spans="1:7" x14ac:dyDescent="0.25">
      <c r="A62" s="13"/>
      <c r="B62" s="14"/>
      <c r="C62" s="14"/>
      <c r="D62" s="15"/>
      <c r="E62" s="15"/>
      <c r="F62" s="15">
        <f>IF(AND(D62="",E62=""),"",F61+N(D62)-N(E62))</f>
      </c>
      <c r="G62" s="16"/>
    </row>
    <row r="63" spans="1:7" x14ac:dyDescent="0.25">
      <c r="A63" s="9"/>
      <c r="B63" s="10"/>
      <c r="C63" s="10"/>
      <c r="D63" s="11"/>
      <c r="E63" s="11"/>
      <c r="F63" s="11">
        <f>IF(AND(D63="",E63=""),"",F62+N(D63)-N(E63))</f>
      </c>
      <c r="G63" s="12"/>
    </row>
    <row r="64" spans="1:7" x14ac:dyDescent="0.25">
      <c r="A64" s="13"/>
      <c r="B64" s="14"/>
      <c r="C64" s="14"/>
      <c r="D64" s="15"/>
      <c r="E64" s="15"/>
      <c r="F64" s="15">
        <f>IF(AND(D64="",E64=""),"",F63+N(D64)-N(E64))</f>
      </c>
      <c r="G64" s="16"/>
    </row>
    <row r="65" spans="1:7" x14ac:dyDescent="0.25">
      <c r="A65" s="9"/>
      <c r="B65" s="10"/>
      <c r="C65" s="10"/>
      <c r="D65" s="11"/>
      <c r="E65" s="11"/>
      <c r="F65" s="11">
        <f>IF(AND(D65="",E65=""),"",F64+N(D65)-N(E65))</f>
      </c>
      <c r="G65" s="12"/>
    </row>
    <row r="66" spans="1:7" x14ac:dyDescent="0.25">
      <c r="A66" s="13"/>
      <c r="B66" s="14"/>
      <c r="C66" s="14"/>
      <c r="D66" s="15"/>
      <c r="E66" s="15"/>
      <c r="F66" s="15">
        <f>IF(AND(D66="",E66=""),"",F65+N(D66)-N(E66))</f>
      </c>
      <c r="G66" s="16"/>
    </row>
    <row r="67" spans="1:7" x14ac:dyDescent="0.25">
      <c r="A67" s="9"/>
      <c r="B67" s="10"/>
      <c r="C67" s="10"/>
      <c r="D67" s="11"/>
      <c r="E67" s="11"/>
      <c r="F67" s="11">
        <f>IF(AND(D67="",E67=""),"",F66+N(D67)-N(E67))</f>
      </c>
      <c r="G67" s="12"/>
    </row>
    <row r="68" spans="1:7" x14ac:dyDescent="0.25">
      <c r="A68" s="13"/>
      <c r="B68" s="14"/>
      <c r="C68" s="14"/>
      <c r="D68" s="15"/>
      <c r="E68" s="15"/>
      <c r="F68" s="15">
        <f>IF(AND(D68="",E68=""),"",F67+N(D68)-N(E68))</f>
      </c>
      <c r="G68" s="16"/>
    </row>
    <row r="69" spans="1:7" x14ac:dyDescent="0.25">
      <c r="A69" s="9"/>
      <c r="B69" s="10"/>
      <c r="C69" s="10"/>
      <c r="D69" s="11"/>
      <c r="E69" s="11"/>
      <c r="F69" s="11">
        <f>IF(AND(D69="",E69=""),"",F68+N(D69)-N(E69))</f>
      </c>
      <c r="G69" s="12"/>
    </row>
    <row r="70" spans="1:7" x14ac:dyDescent="0.25">
      <c r="A70" s="13"/>
      <c r="B70" s="14"/>
      <c r="C70" s="14"/>
      <c r="D70" s="15"/>
      <c r="E70" s="15"/>
      <c r="F70" s="15">
        <f>IF(AND(D70="",E70=""),"",F69+N(D70)-N(E70))</f>
      </c>
      <c r="G70" s="16"/>
    </row>
    <row r="71" spans="1:7" x14ac:dyDescent="0.25">
      <c r="A71" s="9"/>
      <c r="B71" s="10"/>
      <c r="C71" s="10"/>
      <c r="D71" s="11"/>
      <c r="E71" s="11"/>
      <c r="F71" s="11">
        <f>IF(AND(D71="",E71=""),"",F70+N(D71)-N(E71))</f>
      </c>
      <c r="G71" s="12"/>
    </row>
    <row r="72" spans="1:7" x14ac:dyDescent="0.25">
      <c r="A72" s="13"/>
      <c r="B72" s="14"/>
      <c r="C72" s="14"/>
      <c r="D72" s="15"/>
      <c r="E72" s="15"/>
      <c r="F72" s="15">
        <f>IF(AND(D72="",E72=""),"",F71+N(D72)-N(E72))</f>
      </c>
      <c r="G72" s="16"/>
    </row>
    <row r="73" spans="1:7" x14ac:dyDescent="0.25">
      <c r="A73" s="9"/>
      <c r="B73" s="10"/>
      <c r="C73" s="10"/>
      <c r="D73" s="11"/>
      <c r="E73" s="11"/>
      <c r="F73" s="11">
        <f>IF(AND(D73="",E73=""),"",F72+N(D73)-N(E73))</f>
      </c>
      <c r="G73" s="12"/>
    </row>
    <row r="74" spans="1:7" x14ac:dyDescent="0.25">
      <c r="A74" s="13"/>
      <c r="B74" s="14"/>
      <c r="C74" s="14"/>
      <c r="D74" s="15"/>
      <c r="E74" s="15"/>
      <c r="F74" s="15">
        <f>IF(AND(D74="",E74=""),"",F73+N(D74)-N(E74))</f>
      </c>
      <c r="G74" s="16"/>
    </row>
    <row r="75" spans="1:7" x14ac:dyDescent="0.25">
      <c r="A75" s="9"/>
      <c r="B75" s="10"/>
      <c r="C75" s="10"/>
      <c r="D75" s="11"/>
      <c r="E75" s="11"/>
      <c r="F75" s="11">
        <f>IF(AND(D75="",E75=""),"",F74+N(D75)-N(E75))</f>
      </c>
      <c r="G75" s="12"/>
    </row>
    <row r="76" spans="1:7" x14ac:dyDescent="0.25">
      <c r="A76" s="13"/>
      <c r="B76" s="14"/>
      <c r="C76" s="14"/>
      <c r="D76" s="15"/>
      <c r="E76" s="15"/>
      <c r="F76" s="15">
        <f>IF(AND(D76="",E76=""),"",F75+N(D76)-N(E76))</f>
      </c>
      <c r="G76" s="16"/>
    </row>
    <row r="77" spans="1:7" x14ac:dyDescent="0.25">
      <c r="A77" s="9"/>
      <c r="B77" s="10"/>
      <c r="C77" s="10"/>
      <c r="D77" s="11"/>
      <c r="E77" s="11"/>
      <c r="F77" s="11">
        <f>IF(AND(D77="",E77=""),"",F76+N(D77)-N(E77))</f>
      </c>
      <c r="G77" s="12"/>
    </row>
    <row r="78" spans="1:7" x14ac:dyDescent="0.25">
      <c r="A78" s="13"/>
      <c r="B78" s="14"/>
      <c r="C78" s="14"/>
      <c r="D78" s="15"/>
      <c r="E78" s="15"/>
      <c r="F78" s="15">
        <f>IF(AND(D78="",E78=""),"",F77+N(D78)-N(E78))</f>
      </c>
      <c r="G78" s="16"/>
    </row>
    <row r="79" spans="1:7" x14ac:dyDescent="0.25">
      <c r="A79" s="9"/>
      <c r="B79" s="10"/>
      <c r="C79" s="10"/>
      <c r="D79" s="11"/>
      <c r="E79" s="11"/>
      <c r="F79" s="11">
        <f>IF(AND(D79="",E79=""),"",F78+N(D79)-N(E79))</f>
      </c>
      <c r="G79" s="12"/>
    </row>
    <row r="80" spans="1:7" x14ac:dyDescent="0.25">
      <c r="A80" s="13"/>
      <c r="B80" s="14"/>
      <c r="C80" s="14"/>
      <c r="D80" s="15"/>
      <c r="E80" s="15"/>
      <c r="F80" s="15">
        <f>IF(AND(D80="",E80=""),"",F79+N(D80)-N(E80))</f>
      </c>
      <c r="G80" s="16"/>
    </row>
    <row r="81" spans="1:7" x14ac:dyDescent="0.25">
      <c r="A81" s="9"/>
      <c r="B81" s="10"/>
      <c r="C81" s="10"/>
      <c r="D81" s="11"/>
      <c r="E81" s="11"/>
      <c r="F81" s="11">
        <f>IF(AND(D81="",E81=""),"",F80+N(D81)-N(E81))</f>
      </c>
      <c r="G81" s="12"/>
    </row>
    <row r="82" spans="1:7" x14ac:dyDescent="0.25">
      <c r="A82" s="13"/>
      <c r="B82" s="14"/>
      <c r="C82" s="14"/>
      <c r="D82" s="15"/>
      <c r="E82" s="15"/>
      <c r="F82" s="15">
        <f>IF(AND(D82="",E82=""),"",F81+N(D82)-N(E82))</f>
      </c>
      <c r="G82" s="16"/>
    </row>
    <row r="83" spans="1:7" x14ac:dyDescent="0.25">
      <c r="A83" s="9"/>
      <c r="B83" s="10"/>
      <c r="C83" s="10"/>
      <c r="D83" s="11"/>
      <c r="E83" s="11"/>
      <c r="F83" s="11">
        <f>IF(AND(D83="",E83=""),"",F82+N(D83)-N(E83))</f>
      </c>
      <c r="G83" s="12"/>
    </row>
    <row r="84" spans="1:7" x14ac:dyDescent="0.25">
      <c r="A84" s="13"/>
      <c r="B84" s="14"/>
      <c r="C84" s="14"/>
      <c r="D84" s="15"/>
      <c r="E84" s="15"/>
      <c r="F84" s="15">
        <f>IF(AND(D84="",E84=""),"",F83+N(D84)-N(E84))</f>
      </c>
      <c r="G84" s="16"/>
    </row>
    <row r="85" spans="1:7" x14ac:dyDescent="0.25">
      <c r="A85" s="9"/>
      <c r="B85" s="10"/>
      <c r="C85" s="10"/>
      <c r="D85" s="11"/>
      <c r="E85" s="11"/>
      <c r="F85" s="11">
        <f>IF(AND(D85="",E85=""),"",F84+N(D85)-N(E85))</f>
      </c>
      <c r="G85" s="12"/>
    </row>
    <row r="86" spans="1:7" x14ac:dyDescent="0.25">
      <c r="A86" s="13"/>
      <c r="B86" s="14"/>
      <c r="C86" s="14"/>
      <c r="D86" s="15"/>
      <c r="E86" s="15"/>
      <c r="F86" s="15">
        <f>IF(AND(D86="",E86=""),"",F85+N(D86)-N(E86))</f>
      </c>
      <c r="G86" s="16"/>
    </row>
    <row r="87" spans="1:7" x14ac:dyDescent="0.25">
      <c r="A87" s="9"/>
      <c r="B87" s="10"/>
      <c r="C87" s="10"/>
      <c r="D87" s="11"/>
      <c r="E87" s="11"/>
      <c r="F87" s="11">
        <f>IF(AND(D87="",E87=""),"",F86+N(D87)-N(E87))</f>
      </c>
      <c r="G87" s="12"/>
    </row>
    <row r="88" spans="1:7" x14ac:dyDescent="0.25">
      <c r="A88" s="13"/>
      <c r="B88" s="14"/>
      <c r="C88" s="14"/>
      <c r="D88" s="15"/>
      <c r="E88" s="15"/>
      <c r="F88" s="15">
        <f>IF(AND(D88="",E88=""),"",F87+N(D88)-N(E88))</f>
      </c>
      <c r="G88" s="16"/>
    </row>
    <row r="89" spans="1:7" x14ac:dyDescent="0.25">
      <c r="A89" s="9"/>
      <c r="B89" s="10"/>
      <c r="C89" s="10"/>
      <c r="D89" s="11"/>
      <c r="E89" s="11"/>
      <c r="F89" s="11">
        <f>IF(AND(D89="",E89=""),"",F88+N(D89)-N(E89))</f>
      </c>
      <c r="G89" s="12"/>
    </row>
    <row r="90" spans="1:7" x14ac:dyDescent="0.25">
      <c r="A90" s="13"/>
      <c r="B90" s="14"/>
      <c r="C90" s="14"/>
      <c r="D90" s="15"/>
      <c r="E90" s="15"/>
      <c r="F90" s="15">
        <f>IF(AND(D90="",E90=""),"",F89+N(D90)-N(E90))</f>
      </c>
      <c r="G90" s="16"/>
    </row>
    <row r="91" spans="1:7" x14ac:dyDescent="0.25">
      <c r="A91" s="9"/>
      <c r="B91" s="10"/>
      <c r="C91" s="10"/>
      <c r="D91" s="11"/>
      <c r="E91" s="11"/>
      <c r="F91" s="11">
        <f>IF(AND(D91="",E91=""),"",F90+N(D91)-N(E91))</f>
      </c>
      <c r="G91" s="12"/>
    </row>
    <row r="92" spans="1:7" x14ac:dyDescent="0.25">
      <c r="A92" s="13"/>
      <c r="B92" s="14"/>
      <c r="C92" s="14"/>
      <c r="D92" s="15"/>
      <c r="E92" s="15"/>
      <c r="F92" s="15">
        <f>IF(AND(D92="",E92=""),"",F91+N(D92)-N(E92))</f>
      </c>
      <c r="G92" s="16"/>
    </row>
    <row r="93" spans="1:7" x14ac:dyDescent="0.25">
      <c r="A93" s="9"/>
      <c r="B93" s="10"/>
      <c r="C93" s="10"/>
      <c r="D93" s="11"/>
      <c r="E93" s="11"/>
      <c r="F93" s="11">
        <f>IF(AND(D93="",E93=""),"",F92+N(D93)-N(E93))</f>
      </c>
      <c r="G93" s="12"/>
    </row>
    <row r="94" spans="1:7" x14ac:dyDescent="0.25">
      <c r="A94" s="13"/>
      <c r="B94" s="14"/>
      <c r="C94" s="14"/>
      <c r="D94" s="15"/>
      <c r="E94" s="15"/>
      <c r="F94" s="15">
        <f>IF(AND(D94="",E94=""),"",F93+N(D94)-N(E94))</f>
      </c>
      <c r="G94" s="16"/>
    </row>
    <row r="95" spans="1:7" x14ac:dyDescent="0.25">
      <c r="A95" s="9"/>
      <c r="B95" s="10"/>
      <c r="C95" s="10"/>
      <c r="D95" s="11"/>
      <c r="E95" s="11"/>
      <c r="F95" s="11">
        <f>IF(AND(D95="",E95=""),"",F94+N(D95)-N(E95))</f>
      </c>
      <c r="G95" s="12"/>
    </row>
    <row r="96" spans="1:7" x14ac:dyDescent="0.25">
      <c r="A96" s="13"/>
      <c r="B96" s="14"/>
      <c r="C96" s="14"/>
      <c r="D96" s="15"/>
      <c r="E96" s="15"/>
      <c r="F96" s="15">
        <f>IF(AND(D96="",E96=""),"",F95+N(D96)-N(E96))</f>
      </c>
      <c r="G96" s="16"/>
    </row>
    <row r="97" spans="1:7" x14ac:dyDescent="0.25">
      <c r="A97" s="9"/>
      <c r="B97" s="10"/>
      <c r="C97" s="10"/>
      <c r="D97" s="11"/>
      <c r="E97" s="11"/>
      <c r="F97" s="11">
        <f>IF(AND(D97="",E97=""),"",F96+N(D97)-N(E97))</f>
      </c>
      <c r="G97" s="12"/>
    </row>
    <row r="98" spans="1:7" x14ac:dyDescent="0.25">
      <c r="A98" s="13"/>
      <c r="B98" s="14"/>
      <c r="C98" s="14"/>
      <c r="D98" s="15"/>
      <c r="E98" s="15"/>
      <c r="F98" s="15">
        <f>IF(AND(D98="",E98=""),"",F97+N(D98)-N(E98))</f>
      </c>
      <c r="G98" s="16"/>
    </row>
    <row r="99" spans="1:7" x14ac:dyDescent="0.25">
      <c r="A99" s="9"/>
      <c r="B99" s="10"/>
      <c r="C99" s="10"/>
      <c r="D99" s="11"/>
      <c r="E99" s="11"/>
      <c r="F99" s="11">
        <f>IF(AND(D99="",E99=""),"",F98+N(D99)-N(E99))</f>
      </c>
      <c r="G99" s="12"/>
    </row>
    <row r="100" spans="1:7" x14ac:dyDescent="0.25">
      <c r="A100" s="13"/>
      <c r="B100" s="14"/>
      <c r="C100" s="14"/>
      <c r="D100" s="15"/>
      <c r="E100" s="15"/>
      <c r="F100" s="15">
        <f>IF(AND(D100="",E100=""),"",F99+N(D100)-N(E100))</f>
      </c>
      <c r="G100" s="16"/>
    </row>
    <row r="101" spans="1:7" x14ac:dyDescent="0.25">
      <c r="A101" s="9"/>
      <c r="B101" s="10"/>
      <c r="C101" s="10"/>
      <c r="D101" s="11"/>
      <c r="E101" s="11"/>
      <c r="F101" s="11">
        <f>IF(AND(D101="",E101=""),"",F100+N(D101)-N(E101))</f>
      </c>
      <c r="G101" s="12"/>
    </row>
    <row r="102" spans="1:7" x14ac:dyDescent="0.25">
      <c r="A102" s="13"/>
      <c r="B102" s="14"/>
      <c r="C102" s="14"/>
      <c r="D102" s="15"/>
      <c r="E102" s="15"/>
      <c r="F102" s="15">
        <f>IF(AND(D102="",E102=""),"",F101+N(D102)-N(E102))</f>
      </c>
      <c r="G102" s="16"/>
    </row>
    <row r="103" spans="1:7" x14ac:dyDescent="0.25">
      <c r="A103" s="9"/>
      <c r="B103" s="10"/>
      <c r="C103" s="10"/>
      <c r="D103" s="11"/>
      <c r="E103" s="11"/>
      <c r="F103" s="11">
        <f>IF(AND(D103="",E103=""),"",F102+N(D103)-N(E103))</f>
      </c>
      <c r="G103" s="12"/>
    </row>
    <row r="104" spans="1:7" x14ac:dyDescent="0.25">
      <c r="A104" s="13"/>
      <c r="B104" s="14"/>
      <c r="C104" s="14"/>
      <c r="D104" s="15"/>
      <c r="E104" s="15"/>
      <c r="F104" s="15">
        <f>IF(AND(D104="",E104=""),"",F103+N(D104)-N(E104))</f>
      </c>
      <c r="G104" s="16"/>
    </row>
    <row r="105" spans="1:7" x14ac:dyDescent="0.25">
      <c r="A105" s="9"/>
      <c r="B105" s="10"/>
      <c r="C105" s="10"/>
      <c r="D105" s="11"/>
      <c r="E105" s="11"/>
      <c r="F105" s="11">
        <f>IF(AND(D105="",E105=""),"",F104+N(D105)-N(E105))</f>
      </c>
      <c r="G105" s="12"/>
    </row>
    <row r="106" spans="1:7" x14ac:dyDescent="0.25">
      <c r="A106" s="13"/>
      <c r="B106" s="14"/>
      <c r="C106" s="14"/>
      <c r="D106" s="15"/>
      <c r="E106" s="15"/>
      <c r="F106" s="15">
        <f>IF(AND(D106="",E106=""),"",F105+N(D106)-N(E106))</f>
      </c>
      <c r="G106" s="16"/>
    </row>
    <row r="107" spans="1:7" x14ac:dyDescent="0.25">
      <c r="A107" s="9"/>
      <c r="B107" s="10"/>
      <c r="C107" s="10"/>
      <c r="D107" s="11"/>
      <c r="E107" s="11"/>
      <c r="F107" s="11">
        <f>IF(AND(D107="",E107=""),"",F106+N(D107)-N(E107))</f>
      </c>
      <c r="G107" s="12"/>
    </row>
    <row r="108" spans="1:7" x14ac:dyDescent="0.25">
      <c r="A108" s="13"/>
      <c r="B108" s="14"/>
      <c r="C108" s="14"/>
      <c r="D108" s="15"/>
      <c r="E108" s="15"/>
      <c r="F108" s="15">
        <f>IF(AND(D108="",E108=""),"",F107+N(D108)-N(E108))</f>
      </c>
      <c r="G108" s="16"/>
    </row>
    <row r="109" spans="1:7" x14ac:dyDescent="0.25">
      <c r="A109" s="9"/>
      <c r="B109" s="10"/>
      <c r="C109" s="10"/>
      <c r="D109" s="11"/>
      <c r="E109" s="11"/>
      <c r="F109" s="11">
        <f>IF(AND(D109="",E109=""),"",F108+N(D109)-N(E109))</f>
      </c>
      <c r="G109" s="12"/>
    </row>
    <row r="110" spans="1:7" x14ac:dyDescent="0.25">
      <c r="A110" s="13"/>
      <c r="B110" s="14"/>
      <c r="C110" s="14"/>
      <c r="D110" s="15"/>
      <c r="E110" s="15"/>
      <c r="F110" s="15">
        <f>IF(AND(D110="",E110=""),"",F109+N(D110)-N(E110))</f>
      </c>
      <c r="G110" s="16"/>
    </row>
    <row r="111" spans="1:7" x14ac:dyDescent="0.25">
      <c r="A111" s="9"/>
      <c r="B111" s="10"/>
      <c r="C111" s="10"/>
      <c r="D111" s="11"/>
      <c r="E111" s="11"/>
      <c r="F111" s="11">
        <f>IF(AND(D111="",E111=""),"",F110+N(D111)-N(E111))</f>
      </c>
      <c r="G111" s="12"/>
    </row>
    <row r="112" spans="1:7" x14ac:dyDescent="0.25">
      <c r="A112" s="13"/>
      <c r="B112" s="14"/>
      <c r="C112" s="14"/>
      <c r="D112" s="15"/>
      <c r="E112" s="15"/>
      <c r="F112" s="15">
        <f>IF(AND(D112="",E112=""),"",F111+N(D112)-N(E112))</f>
      </c>
      <c r="G112" s="16"/>
    </row>
    <row r="113" spans="1:7" x14ac:dyDescent="0.25">
      <c r="A113" s="9"/>
      <c r="B113" s="10"/>
      <c r="C113" s="10"/>
      <c r="D113" s="11"/>
      <c r="E113" s="11"/>
      <c r="F113" s="11">
        <f>IF(AND(D113="",E113=""),"",F112+N(D113)-N(E113))</f>
      </c>
      <c r="G113" s="12"/>
    </row>
    <row r="114" spans="1:7" x14ac:dyDescent="0.25">
      <c r="A114" s="13"/>
      <c r="B114" s="14"/>
      <c r="C114" s="14"/>
      <c r="D114" s="15"/>
      <c r="E114" s="15"/>
      <c r="F114" s="15">
        <f>IF(AND(D114="",E114=""),"",F113+N(D114)-N(E114))</f>
      </c>
      <c r="G114" s="16"/>
    </row>
    <row r="115" spans="1:7" x14ac:dyDescent="0.25">
      <c r="A115" s="9"/>
      <c r="B115" s="10"/>
      <c r="C115" s="10"/>
      <c r="D115" s="11"/>
      <c r="E115" s="11"/>
      <c r="F115" s="11">
        <f>IF(AND(D115="",E115=""),"",F114+N(D115)-N(E115))</f>
      </c>
      <c r="G115" s="12"/>
    </row>
    <row r="116" spans="1:7" x14ac:dyDescent="0.25">
      <c r="A116" s="13"/>
      <c r="B116" s="14"/>
      <c r="C116" s="14"/>
      <c r="D116" s="15"/>
      <c r="E116" s="15"/>
      <c r="F116" s="15">
        <f>IF(AND(D116="",E116=""),"",F115+N(D116)-N(E116))</f>
      </c>
      <c r="G116" s="16"/>
    </row>
    <row r="117" spans="1:7" x14ac:dyDescent="0.25">
      <c r="A117" s="9"/>
      <c r="B117" s="10"/>
      <c r="C117" s="10"/>
      <c r="D117" s="11"/>
      <c r="E117" s="11"/>
      <c r="F117" s="11">
        <f>IF(AND(D117="",E117=""),"",F116+N(D117)-N(E117))</f>
      </c>
      <c r="G117" s="12"/>
    </row>
    <row r="118" spans="1:7" x14ac:dyDescent="0.25">
      <c r="A118" s="13"/>
      <c r="B118" s="14"/>
      <c r="C118" s="14"/>
      <c r="D118" s="15"/>
      <c r="E118" s="15"/>
      <c r="F118" s="15">
        <f>IF(AND(D118="",E118=""),"",F117+N(D118)-N(E118))</f>
      </c>
      <c r="G118" s="16"/>
    </row>
    <row r="119" spans="1:7" x14ac:dyDescent="0.25">
      <c r="A119" s="9"/>
      <c r="B119" s="10"/>
      <c r="C119" s="10"/>
      <c r="D119" s="11"/>
      <c r="E119" s="11"/>
      <c r="F119" s="11">
        <f>IF(AND(D119="",E119=""),"",F118+N(D119)-N(E119))</f>
      </c>
      <c r="G119" s="12"/>
    </row>
    <row r="120" spans="1:7" x14ac:dyDescent="0.25">
      <c r="A120" s="13"/>
      <c r="B120" s="14"/>
      <c r="C120" s="14"/>
      <c r="D120" s="15"/>
      <c r="E120" s="15"/>
      <c r="F120" s="15">
        <f>IF(AND(D120="",E120=""),"",F119+N(D120)-N(E120))</f>
      </c>
      <c r="G120" s="16"/>
    </row>
    <row r="121" spans="1:7" x14ac:dyDescent="0.25">
      <c r="A121" s="9"/>
      <c r="B121" s="10"/>
      <c r="C121" s="10"/>
      <c r="D121" s="11"/>
      <c r="E121" s="11"/>
      <c r="F121" s="11">
        <f>IF(AND(D121="",E121=""),"",F120+N(D121)-N(E121))</f>
      </c>
      <c r="G121" s="12"/>
    </row>
    <row r="122" spans="1:7" x14ac:dyDescent="0.25">
      <c r="A122" s="13"/>
      <c r="B122" s="14"/>
      <c r="C122" s="14"/>
      <c r="D122" s="15"/>
      <c r="E122" s="15"/>
      <c r="F122" s="15">
        <f>IF(AND(D122="",E122=""),"",F121+N(D122)-N(E122))</f>
      </c>
      <c r="G122" s="16"/>
    </row>
    <row r="123" spans="1:7" x14ac:dyDescent="0.25">
      <c r="A123" s="9"/>
      <c r="B123" s="10"/>
      <c r="C123" s="10"/>
      <c r="D123" s="11"/>
      <c r="E123" s="11"/>
      <c r="F123" s="11">
        <f>IF(AND(D123="",E123=""),"",F122+N(D123)-N(E123))</f>
      </c>
      <c r="G123" s="12"/>
    </row>
    <row r="124" spans="1:7" x14ac:dyDescent="0.25">
      <c r="A124" s="13"/>
      <c r="B124" s="14"/>
      <c r="C124" s="14"/>
      <c r="D124" s="15"/>
      <c r="E124" s="15"/>
      <c r="F124" s="15">
        <f>IF(AND(D124="",E124=""),"",F123+N(D124)-N(E124))</f>
      </c>
      <c r="G124" s="16"/>
    </row>
    <row r="125" spans="1:7" x14ac:dyDescent="0.25">
      <c r="A125" s="9"/>
      <c r="B125" s="10"/>
      <c r="C125" s="10"/>
      <c r="D125" s="11"/>
      <c r="E125" s="11"/>
      <c r="F125" s="11">
        <f>IF(AND(D125="",E125=""),"",F124+N(D125)-N(E125))</f>
      </c>
      <c r="G125" s="12"/>
    </row>
    <row r="126" spans="1:7" x14ac:dyDescent="0.25">
      <c r="A126" s="13"/>
      <c r="B126" s="14"/>
      <c r="C126" s="14"/>
      <c r="D126" s="15"/>
      <c r="E126" s="15"/>
      <c r="F126" s="15">
        <f>IF(AND(D126="",E126=""),"",F125+N(D126)-N(E126))</f>
      </c>
      <c r="G126" s="16"/>
    </row>
    <row r="127" spans="1:7" x14ac:dyDescent="0.25">
      <c r="A127" s="9"/>
      <c r="B127" s="10"/>
      <c r="C127" s="10"/>
      <c r="D127" s="11"/>
      <c r="E127" s="11"/>
      <c r="F127" s="11">
        <f>IF(AND(D127="",E127=""),"",F126+N(D127)-N(E127))</f>
      </c>
      <c r="G127" s="12"/>
    </row>
    <row r="128" spans="1:7" x14ac:dyDescent="0.25">
      <c r="A128" s="13"/>
      <c r="B128" s="14"/>
      <c r="C128" s="14"/>
      <c r="D128" s="15"/>
      <c r="E128" s="15"/>
      <c r="F128" s="15">
        <f>IF(AND(D128="",E128=""),"",F127+N(D128)-N(E128))</f>
      </c>
      <c r="G128" s="16"/>
    </row>
    <row r="129" spans="1:7" x14ac:dyDescent="0.25">
      <c r="A129" s="9"/>
      <c r="B129" s="10"/>
      <c r="C129" s="10"/>
      <c r="D129" s="11"/>
      <c r="E129" s="11"/>
      <c r="F129" s="11">
        <f>IF(AND(D129="",E129=""),"",F128+N(D129)-N(E129))</f>
      </c>
      <c r="G129" s="12"/>
    </row>
    <row r="130" spans="1:7" x14ac:dyDescent="0.25">
      <c r="A130" s="13"/>
      <c r="B130" s="14"/>
      <c r="C130" s="14"/>
      <c r="D130" s="15"/>
      <c r="E130" s="15"/>
      <c r="F130" s="15">
        <f>IF(AND(D130="",E130=""),"",F129+N(D130)-N(E130))</f>
      </c>
      <c r="G130" s="16"/>
    </row>
    <row r="131" spans="1:7" x14ac:dyDescent="0.25">
      <c r="A131" s="9"/>
      <c r="B131" s="10"/>
      <c r="C131" s="10"/>
      <c r="D131" s="11"/>
      <c r="E131" s="11"/>
      <c r="F131" s="11">
        <f>IF(AND(D131="",E131=""),"",F130+N(D131)-N(E131))</f>
      </c>
      <c r="G131" s="12"/>
    </row>
    <row r="132" spans="1:7" x14ac:dyDescent="0.25">
      <c r="A132" s="13"/>
      <c r="B132" s="14"/>
      <c r="C132" s="14"/>
      <c r="D132" s="15"/>
      <c r="E132" s="15"/>
      <c r="F132" s="15">
        <f>IF(AND(D132="",E132=""),"",F131+N(D132)-N(E132))</f>
      </c>
      <c r="G132" s="16"/>
    </row>
    <row r="133" spans="1:7" x14ac:dyDescent="0.25">
      <c r="A133" s="9"/>
      <c r="B133" s="10"/>
      <c r="C133" s="10"/>
      <c r="D133" s="11"/>
      <c r="E133" s="11"/>
      <c r="F133" s="11">
        <f>IF(AND(D133="",E133=""),"",F132+N(D133)-N(E133))</f>
      </c>
      <c r="G133" s="12"/>
    </row>
    <row r="134" spans="1:7" x14ac:dyDescent="0.25">
      <c r="A134" s="13"/>
      <c r="B134" s="14"/>
      <c r="C134" s="14"/>
      <c r="D134" s="15"/>
      <c r="E134" s="15"/>
      <c r="F134" s="15">
        <f>IF(AND(D134="",E134=""),"",F133+N(D134)-N(E134))</f>
      </c>
      <c r="G134" s="16"/>
    </row>
    <row r="135" spans="1:7" x14ac:dyDescent="0.25">
      <c r="A135" s="9"/>
      <c r="B135" s="10"/>
      <c r="C135" s="10"/>
      <c r="D135" s="11"/>
      <c r="E135" s="11"/>
      <c r="F135" s="11">
        <f>IF(AND(D135="",E135=""),"",F134+N(D135)-N(E135))</f>
      </c>
      <c r="G135" s="12"/>
    </row>
    <row r="136" spans="1:7" x14ac:dyDescent="0.25">
      <c r="A136" s="13"/>
      <c r="B136" s="14"/>
      <c r="C136" s="14"/>
      <c r="D136" s="15"/>
      <c r="E136" s="15"/>
      <c r="F136" s="15">
        <f>IF(AND(D136="",E136=""),"",F135+N(D136)-N(E136))</f>
      </c>
      <c r="G136" s="16"/>
    </row>
    <row r="137" spans="1:7" x14ac:dyDescent="0.25">
      <c r="A137" s="9"/>
      <c r="B137" s="10"/>
      <c r="C137" s="10"/>
      <c r="D137" s="11"/>
      <c r="E137" s="11"/>
      <c r="F137" s="11">
        <f>IF(AND(D137="",E137=""),"",F136+N(D137)-N(E137))</f>
      </c>
      <c r="G137" s="12"/>
    </row>
    <row r="138" spans="1:7" x14ac:dyDescent="0.25">
      <c r="A138" s="13"/>
      <c r="B138" s="14"/>
      <c r="C138" s="14"/>
      <c r="D138" s="15"/>
      <c r="E138" s="15"/>
      <c r="F138" s="15">
        <f>IF(AND(D138="",E138=""),"",F137+N(D138)-N(E138))</f>
      </c>
      <c r="G138" s="16"/>
    </row>
    <row r="139" spans="1:7" x14ac:dyDescent="0.25">
      <c r="A139" s="9"/>
      <c r="B139" s="10"/>
      <c r="C139" s="10"/>
      <c r="D139" s="11"/>
      <c r="E139" s="11"/>
      <c r="F139" s="11">
        <f>IF(AND(D139="",E139=""),"",F138+N(D139)-N(E139))</f>
      </c>
      <c r="G139" s="12"/>
    </row>
    <row r="140" spans="1:7" x14ac:dyDescent="0.25">
      <c r="A140" s="13"/>
      <c r="B140" s="14"/>
      <c r="C140" s="14"/>
      <c r="D140" s="15"/>
      <c r="E140" s="15"/>
      <c r="F140" s="15">
        <f>IF(AND(D140="",E140=""),"",F139+N(D140)-N(E140))</f>
      </c>
      <c r="G140" s="16"/>
    </row>
    <row r="141" spans="1:7" x14ac:dyDescent="0.25">
      <c r="A141" s="9"/>
      <c r="B141" s="10"/>
      <c r="C141" s="10"/>
      <c r="D141" s="11"/>
      <c r="E141" s="11"/>
      <c r="F141" s="11">
        <f>IF(AND(D141="",E141=""),"",F140+N(D141)-N(E141))</f>
      </c>
      <c r="G141" s="12"/>
    </row>
    <row r="142" spans="1:7" x14ac:dyDescent="0.25">
      <c r="A142" s="13"/>
      <c r="B142" s="14"/>
      <c r="C142" s="14"/>
      <c r="D142" s="15"/>
      <c r="E142" s="15"/>
      <c r="F142" s="15">
        <f>IF(AND(D142="",E142=""),"",F141+N(D142)-N(E142))</f>
      </c>
      <c r="G142" s="16"/>
    </row>
    <row r="143" spans="1:7" x14ac:dyDescent="0.25">
      <c r="A143" s="9"/>
      <c r="B143" s="10"/>
      <c r="C143" s="10"/>
      <c r="D143" s="11"/>
      <c r="E143" s="11"/>
      <c r="F143" s="11">
        <f>IF(AND(D143="",E143=""),"",F142+N(D143)-N(E143))</f>
      </c>
      <c r="G143" s="12"/>
    </row>
    <row r="144" spans="1:7" x14ac:dyDescent="0.25">
      <c r="A144" s="13"/>
      <c r="B144" s="14"/>
      <c r="C144" s="14"/>
      <c r="D144" s="15"/>
      <c r="E144" s="15"/>
      <c r="F144" s="15">
        <f>IF(AND(D144="",E144=""),"",F143+N(D144)-N(E144))</f>
      </c>
      <c r="G144" s="16"/>
    </row>
    <row r="145" spans="1:7" x14ac:dyDescent="0.25">
      <c r="A145" s="9"/>
      <c r="B145" s="10"/>
      <c r="C145" s="10"/>
      <c r="D145" s="11"/>
      <c r="E145" s="11"/>
      <c r="F145" s="11">
        <f>IF(AND(D145="",E145=""),"",F144+N(D145)-N(E145))</f>
      </c>
      <c r="G145" s="12"/>
    </row>
    <row r="146" spans="1:7" x14ac:dyDescent="0.25">
      <c r="A146" s="13"/>
      <c r="B146" s="14"/>
      <c r="C146" s="14"/>
      <c r="D146" s="15"/>
      <c r="E146" s="15"/>
      <c r="F146" s="15">
        <f>IF(AND(D146="",E146=""),"",F145+N(D146)-N(E146))</f>
      </c>
      <c r="G146" s="16"/>
    </row>
    <row r="147" spans="1:7" x14ac:dyDescent="0.25">
      <c r="A147" s="9"/>
      <c r="B147" s="10"/>
      <c r="C147" s="10"/>
      <c r="D147" s="11"/>
      <c r="E147" s="11"/>
      <c r="F147" s="11">
        <f>IF(AND(D147="",E147=""),"",F146+N(D147)-N(E147))</f>
      </c>
      <c r="G147" s="12"/>
    </row>
    <row r="148" spans="1:7" x14ac:dyDescent="0.25">
      <c r="A148" s="13"/>
      <c r="B148" s="14"/>
      <c r="C148" s="14"/>
      <c r="D148" s="15"/>
      <c r="E148" s="15"/>
      <c r="F148" s="15">
        <f>IF(AND(D148="",E148=""),"",F147+N(D148)-N(E148))</f>
      </c>
      <c r="G148" s="16"/>
    </row>
    <row r="149" spans="1:7" x14ac:dyDescent="0.25">
      <c r="A149" s="9"/>
      <c r="B149" s="10"/>
      <c r="C149" s="10"/>
      <c r="D149" s="11"/>
      <c r="E149" s="11"/>
      <c r="F149" s="11">
        <f>IF(AND(D149="",E149=""),"",F148+N(D149)-N(E149))</f>
      </c>
      <c r="G149" s="12"/>
    </row>
    <row r="150" spans="1:7" x14ac:dyDescent="0.25">
      <c r="A150" s="13"/>
      <c r="B150" s="14"/>
      <c r="C150" s="14"/>
      <c r="D150" s="15"/>
      <c r="E150" s="15"/>
      <c r="F150" s="15">
        <f>IF(AND(D150="",E150=""),"",F149+N(D150)-N(E150))</f>
      </c>
      <c r="G150" s="16"/>
    </row>
    <row r="151" spans="1:7" x14ac:dyDescent="0.25">
      <c r="A151" s="9"/>
      <c r="B151" s="10"/>
      <c r="C151" s="10"/>
      <c r="D151" s="11"/>
      <c r="E151" s="11"/>
      <c r="F151" s="11">
        <f>IF(AND(D151="",E151=""),"",F150+N(D151)-N(E151))</f>
      </c>
      <c r="G151" s="12"/>
    </row>
    <row r="152" spans="1:7" x14ac:dyDescent="0.25">
      <c r="A152" s="13"/>
      <c r="B152" s="14"/>
      <c r="C152" s="14"/>
      <c r="D152" s="15"/>
      <c r="E152" s="15"/>
      <c r="F152" s="15">
        <f>IF(AND(D152="",E152=""),"",F151+N(D152)-N(E152))</f>
      </c>
      <c r="G152" s="16"/>
    </row>
    <row r="153" spans="1:7" x14ac:dyDescent="0.25">
      <c r="A153" s="9"/>
      <c r="B153" s="10"/>
      <c r="C153" s="10"/>
      <c r="D153" s="11"/>
      <c r="E153" s="11"/>
      <c r="F153" s="11">
        <f>IF(AND(D153="",E153=""),"",F152+N(D153)-N(E153))</f>
      </c>
      <c r="G153" s="12"/>
    </row>
    <row r="154" spans="1:7" x14ac:dyDescent="0.25">
      <c r="A154" s="13"/>
      <c r="B154" s="14"/>
      <c r="C154" s="14"/>
      <c r="D154" s="15"/>
      <c r="E154" s="15"/>
      <c r="F154" s="15">
        <f>IF(AND(D154="",E154=""),"",F153+N(D154)-N(E154))</f>
      </c>
      <c r="G154" s="16"/>
    </row>
    <row r="155" spans="1:7" x14ac:dyDescent="0.25">
      <c r="A155" s="9"/>
      <c r="B155" s="10"/>
      <c r="C155" s="10"/>
      <c r="D155" s="11"/>
      <c r="E155" s="11"/>
      <c r="F155" s="11">
        <f>IF(AND(D155="",E155=""),"",F154+N(D155)-N(E155))</f>
      </c>
      <c r="G155" s="12"/>
    </row>
    <row r="156" spans="1:7" x14ac:dyDescent="0.25">
      <c r="A156" s="13"/>
      <c r="B156" s="14"/>
      <c r="C156" s="14"/>
      <c r="D156" s="15"/>
      <c r="E156" s="15"/>
      <c r="F156" s="15">
        <f>IF(AND(D156="",E156=""),"",F155+N(D156)-N(E156))</f>
      </c>
      <c r="G156" s="16"/>
    </row>
    <row r="157" spans="1:7" x14ac:dyDescent="0.25">
      <c r="A157" s="9"/>
      <c r="B157" s="10"/>
      <c r="C157" s="10"/>
      <c r="D157" s="11"/>
      <c r="E157" s="11"/>
      <c r="F157" s="11">
        <f>IF(AND(D157="",E157=""),"",F156+N(D157)-N(E157))</f>
      </c>
      <c r="G157" s="12"/>
    </row>
    <row r="158" spans="1:7" x14ac:dyDescent="0.25">
      <c r="A158" s="13"/>
      <c r="B158" s="14"/>
      <c r="C158" s="14"/>
      <c r="D158" s="15"/>
      <c r="E158" s="15"/>
      <c r="F158" s="15">
        <f>IF(AND(D158="",E158=""),"",F157+N(D158)-N(E158))</f>
      </c>
      <c r="G158" s="16"/>
    </row>
    <row r="159" spans="1:7" x14ac:dyDescent="0.25">
      <c r="A159" s="9"/>
      <c r="B159" s="10"/>
      <c r="C159" s="10"/>
      <c r="D159" s="11"/>
      <c r="E159" s="11"/>
      <c r="F159" s="11">
        <f>IF(AND(D159="",E159=""),"",F158+N(D159)-N(E159))</f>
      </c>
      <c r="G159" s="12"/>
    </row>
    <row r="160" spans="1:7" x14ac:dyDescent="0.25">
      <c r="A160" s="13"/>
      <c r="B160" s="14"/>
      <c r="C160" s="14"/>
      <c r="D160" s="15"/>
      <c r="E160" s="15"/>
      <c r="F160" s="15">
        <f>IF(AND(D160="",E160=""),"",F159+N(D160)-N(E160))</f>
      </c>
      <c r="G160" s="16"/>
    </row>
    <row r="161" spans="1:7" x14ac:dyDescent="0.25">
      <c r="A161" s="9"/>
      <c r="B161" s="10"/>
      <c r="C161" s="10"/>
      <c r="D161" s="11"/>
      <c r="E161" s="11"/>
      <c r="F161" s="11">
        <f>IF(AND(D161="",E161=""),"",F160+N(D161)-N(E161))</f>
      </c>
      <c r="G161" s="12"/>
    </row>
    <row r="162" spans="1:7" x14ac:dyDescent="0.25">
      <c r="A162" s="13"/>
      <c r="B162" s="14"/>
      <c r="C162" s="14"/>
      <c r="D162" s="15"/>
      <c r="E162" s="15"/>
      <c r="F162" s="15">
        <f>IF(AND(D162="",E162=""),"",F161+N(D162)-N(E162))</f>
      </c>
      <c r="G162" s="16"/>
    </row>
    <row r="163" spans="1:7" x14ac:dyDescent="0.25">
      <c r="A163" s="9"/>
      <c r="B163" s="10"/>
      <c r="C163" s="10"/>
      <c r="D163" s="11"/>
      <c r="E163" s="11"/>
      <c r="F163" s="11">
        <f>IF(AND(D163="",E163=""),"",F162+N(D163)-N(E163))</f>
      </c>
      <c r="G163" s="12"/>
    </row>
    <row r="164" spans="1:7" x14ac:dyDescent="0.25">
      <c r="A164" s="13"/>
      <c r="B164" s="14"/>
      <c r="C164" s="14"/>
      <c r="D164" s="15"/>
      <c r="E164" s="15"/>
      <c r="F164" s="15">
        <f>IF(AND(D164="",E164=""),"",F163+N(D164)-N(E164))</f>
      </c>
      <c r="G164" s="16"/>
    </row>
    <row r="165" spans="1:7" x14ac:dyDescent="0.25">
      <c r="A165" s="9"/>
      <c r="B165" s="10"/>
      <c r="C165" s="10"/>
      <c r="D165" s="11"/>
      <c r="E165" s="11"/>
      <c r="F165" s="11">
        <f>IF(AND(D165="",E165=""),"",F164+N(D165)-N(E165))</f>
      </c>
      <c r="G165" s="12"/>
    </row>
    <row r="166" spans="1:7" x14ac:dyDescent="0.25">
      <c r="A166" s="13"/>
      <c r="B166" s="14"/>
      <c r="C166" s="14"/>
      <c r="D166" s="15"/>
      <c r="E166" s="15"/>
      <c r="F166" s="15">
        <f>IF(AND(D166="",E166=""),"",F165+N(D166)-N(E166))</f>
      </c>
      <c r="G166" s="16"/>
    </row>
    <row r="167" spans="1:7" x14ac:dyDescent="0.25">
      <c r="A167" s="9"/>
      <c r="B167" s="10"/>
      <c r="C167" s="10"/>
      <c r="D167" s="11"/>
      <c r="E167" s="11"/>
      <c r="F167" s="11">
        <f>IF(AND(D167="",E167=""),"",F166+N(D167)-N(E167))</f>
      </c>
      <c r="G167" s="12"/>
    </row>
    <row r="168" spans="1:7" x14ac:dyDescent="0.25">
      <c r="A168" s="13"/>
      <c r="B168" s="14"/>
      <c r="C168" s="14"/>
      <c r="D168" s="15"/>
      <c r="E168" s="15"/>
      <c r="F168" s="15">
        <f>IF(AND(D168="",E168=""),"",F167+N(D168)-N(E168))</f>
      </c>
      <c r="G168" s="16"/>
    </row>
    <row r="169" spans="1:7" x14ac:dyDescent="0.25">
      <c r="A169" s="9"/>
      <c r="B169" s="10"/>
      <c r="C169" s="10"/>
      <c r="D169" s="11"/>
      <c r="E169" s="11"/>
      <c r="F169" s="11">
        <f>IF(AND(D169="",E169=""),"",F168+N(D169)-N(E169))</f>
      </c>
      <c r="G169" s="12"/>
    </row>
    <row r="170" spans="1:7" x14ac:dyDescent="0.25">
      <c r="A170" s="13"/>
      <c r="B170" s="14"/>
      <c r="C170" s="14"/>
      <c r="D170" s="15"/>
      <c r="E170" s="15"/>
      <c r="F170" s="15">
        <f>IF(AND(D170="",E170=""),"",F169+N(D170)-N(E170))</f>
      </c>
      <c r="G170" s="16"/>
    </row>
    <row r="171" spans="1:7" x14ac:dyDescent="0.25">
      <c r="A171" s="9"/>
      <c r="B171" s="10"/>
      <c r="C171" s="10"/>
      <c r="D171" s="11"/>
      <c r="E171" s="11"/>
      <c r="F171" s="11">
        <f>IF(AND(D171="",E171=""),"",F170+N(D171)-N(E171))</f>
      </c>
      <c r="G171" s="12"/>
    </row>
    <row r="172" spans="1:7" x14ac:dyDescent="0.25">
      <c r="A172" s="13"/>
      <c r="B172" s="14"/>
      <c r="C172" s="14"/>
      <c r="D172" s="15"/>
      <c r="E172" s="15"/>
      <c r="F172" s="15">
        <f>IF(AND(D172="",E172=""),"",F171+N(D172)-N(E172))</f>
      </c>
      <c r="G172" s="16"/>
    </row>
    <row r="173" spans="1:7" x14ac:dyDescent="0.25">
      <c r="A173" s="9"/>
      <c r="B173" s="10"/>
      <c r="C173" s="10"/>
      <c r="D173" s="11"/>
      <c r="E173" s="11"/>
      <c r="F173" s="11">
        <f>IF(AND(D173="",E173=""),"",F172+N(D173)-N(E173))</f>
      </c>
      <c r="G173" s="12"/>
    </row>
    <row r="174" spans="1:7" x14ac:dyDescent="0.25">
      <c r="A174" s="13"/>
      <c r="B174" s="14"/>
      <c r="C174" s="14"/>
      <c r="D174" s="15"/>
      <c r="E174" s="15"/>
      <c r="F174" s="15">
        <f>IF(AND(D174="",E174=""),"",F173+N(D174)-N(E174))</f>
      </c>
      <c r="G174" s="16"/>
    </row>
    <row r="175" spans="1:7" x14ac:dyDescent="0.25">
      <c r="A175" s="9"/>
      <c r="B175" s="10"/>
      <c r="C175" s="10"/>
      <c r="D175" s="11"/>
      <c r="E175" s="11"/>
      <c r="F175" s="11">
        <f>IF(AND(D175="",E175=""),"",F174+N(D175)-N(E175))</f>
      </c>
      <c r="G175" s="12"/>
    </row>
    <row r="176" spans="1:7" x14ac:dyDescent="0.25">
      <c r="A176" s="13"/>
      <c r="B176" s="14"/>
      <c r="C176" s="14"/>
      <c r="D176" s="15"/>
      <c r="E176" s="15"/>
      <c r="F176" s="15">
        <f>IF(AND(D176="",E176=""),"",F175+N(D176)-N(E176))</f>
      </c>
      <c r="G176" s="16"/>
    </row>
    <row r="177" spans="1:7" x14ac:dyDescent="0.25">
      <c r="A177" s="9"/>
      <c r="B177" s="10"/>
      <c r="C177" s="10"/>
      <c r="D177" s="11"/>
      <c r="E177" s="11"/>
      <c r="F177" s="11">
        <f>IF(AND(D177="",E177=""),"",F176+N(D177)-N(E177))</f>
      </c>
      <c r="G177" s="12"/>
    </row>
    <row r="178" spans="1:7" x14ac:dyDescent="0.25">
      <c r="A178" s="13"/>
      <c r="B178" s="14"/>
      <c r="C178" s="14"/>
      <c r="D178" s="15"/>
      <c r="E178" s="15"/>
      <c r="F178" s="15">
        <f>IF(AND(D178="",E178=""),"",F177+N(D178)-N(E178))</f>
      </c>
      <c r="G178" s="16"/>
    </row>
    <row r="179" spans="1:7" x14ac:dyDescent="0.25">
      <c r="A179" s="9"/>
      <c r="B179" s="10"/>
      <c r="C179" s="10"/>
      <c r="D179" s="11"/>
      <c r="E179" s="11"/>
      <c r="F179" s="11">
        <f>IF(AND(D179="",E179=""),"",F178+N(D179)-N(E179))</f>
      </c>
      <c r="G179" s="12"/>
    </row>
    <row r="180" spans="1:7" x14ac:dyDescent="0.25">
      <c r="A180" s="13"/>
      <c r="B180" s="14"/>
      <c r="C180" s="14"/>
      <c r="D180" s="15"/>
      <c r="E180" s="15"/>
      <c r="F180" s="15">
        <f>IF(AND(D180="",E180=""),"",F179+N(D180)-N(E180))</f>
      </c>
      <c r="G180" s="16"/>
    </row>
    <row r="181" spans="1:7" x14ac:dyDescent="0.25">
      <c r="A181" s="9"/>
      <c r="B181" s="10"/>
      <c r="C181" s="10"/>
      <c r="D181" s="11"/>
      <c r="E181" s="11"/>
      <c r="F181" s="11">
        <f>IF(AND(D181="",E181=""),"",F180+N(D181)-N(E181))</f>
      </c>
      <c r="G181" s="12"/>
    </row>
    <row r="182" spans="1:7" x14ac:dyDescent="0.25">
      <c r="A182" s="13"/>
      <c r="B182" s="14"/>
      <c r="C182" s="14"/>
      <c r="D182" s="15"/>
      <c r="E182" s="15"/>
      <c r="F182" s="15">
        <f>IF(AND(D182="",E182=""),"",F181+N(D182)-N(E182))</f>
      </c>
      <c r="G182" s="16"/>
    </row>
    <row r="183" spans="1:7" x14ac:dyDescent="0.25">
      <c r="A183" s="9"/>
      <c r="B183" s="10"/>
      <c r="C183" s="10"/>
      <c r="D183" s="11"/>
      <c r="E183" s="11"/>
      <c r="F183" s="11">
        <f>IF(AND(D183="",E183=""),"",F182+N(D183)-N(E183))</f>
      </c>
      <c r="G183" s="12"/>
    </row>
    <row r="184" spans="1:7" x14ac:dyDescent="0.25">
      <c r="A184" s="13"/>
      <c r="B184" s="14"/>
      <c r="C184" s="14"/>
      <c r="D184" s="15"/>
      <c r="E184" s="15"/>
      <c r="F184" s="15">
        <f>IF(AND(D184="",E184=""),"",F183+N(D184)-N(E184))</f>
      </c>
      <c r="G184" s="16"/>
    </row>
    <row r="185" spans="1:7" x14ac:dyDescent="0.25">
      <c r="A185" s="9"/>
      <c r="B185" s="10"/>
      <c r="C185" s="10"/>
      <c r="D185" s="11"/>
      <c r="E185" s="11"/>
      <c r="F185" s="11">
        <f>IF(AND(D185="",E185=""),"",F184+N(D185)-N(E185))</f>
      </c>
      <c r="G185" s="12"/>
    </row>
    <row r="186" spans="1:7" x14ac:dyDescent="0.25">
      <c r="A186" s="13"/>
      <c r="B186" s="14"/>
      <c r="C186" s="14"/>
      <c r="D186" s="15"/>
      <c r="E186" s="15"/>
      <c r="F186" s="15">
        <f>IF(AND(D186="",E186=""),"",F185+N(D186)-N(E186))</f>
      </c>
      <c r="G186" s="16"/>
    </row>
    <row r="187" spans="1:7" x14ac:dyDescent="0.25">
      <c r="A187" s="9"/>
      <c r="B187" s="10"/>
      <c r="C187" s="10"/>
      <c r="D187" s="11"/>
      <c r="E187" s="11"/>
      <c r="F187" s="11">
        <f>IF(AND(D187="",E187=""),"",F186+N(D187)-N(E187))</f>
      </c>
      <c r="G187" s="12"/>
    </row>
    <row r="188" spans="1:7" x14ac:dyDescent="0.25">
      <c r="A188" s="13"/>
      <c r="B188" s="14"/>
      <c r="C188" s="14"/>
      <c r="D188" s="15"/>
      <c r="E188" s="15"/>
      <c r="F188" s="15">
        <f>IF(AND(D188="",E188=""),"",F187+N(D188)-N(E188))</f>
      </c>
      <c r="G188" s="16"/>
    </row>
    <row r="189" spans="1:7" x14ac:dyDescent="0.25">
      <c r="A189" s="9"/>
      <c r="B189" s="10"/>
      <c r="C189" s="10"/>
      <c r="D189" s="11"/>
      <c r="E189" s="11"/>
      <c r="F189" s="11">
        <f>IF(AND(D189="",E189=""),"",F188+N(D189)-N(E189))</f>
      </c>
      <c r="G189" s="12"/>
    </row>
    <row r="190" spans="1:7" x14ac:dyDescent="0.25">
      <c r="A190" s="13"/>
      <c r="B190" s="14"/>
      <c r="C190" s="14"/>
      <c r="D190" s="15"/>
      <c r="E190" s="15"/>
      <c r="F190" s="15">
        <f>IF(AND(D190="",E190=""),"",F189+N(D190)-N(E190))</f>
      </c>
      <c r="G190" s="16"/>
    </row>
    <row r="191" spans="1:7" x14ac:dyDescent="0.25">
      <c r="A191" s="9"/>
      <c r="B191" s="10"/>
      <c r="C191" s="10"/>
      <c r="D191" s="11"/>
      <c r="E191" s="11"/>
      <c r="F191" s="11">
        <f>IF(AND(D191="",E191=""),"",F190+N(D191)-N(E191))</f>
      </c>
      <c r="G191" s="12"/>
    </row>
    <row r="192" spans="1:7" x14ac:dyDescent="0.25">
      <c r="A192" s="13"/>
      <c r="B192" s="14"/>
      <c r="C192" s="14"/>
      <c r="D192" s="15"/>
      <c r="E192" s="15"/>
      <c r="F192" s="15">
        <f>IF(AND(D192="",E192=""),"",F191+N(D192)-N(E192))</f>
      </c>
      <c r="G192" s="16"/>
    </row>
    <row r="193" spans="1:7" x14ac:dyDescent="0.25">
      <c r="A193" s="9"/>
      <c r="B193" s="10"/>
      <c r="C193" s="10"/>
      <c r="D193" s="11"/>
      <c r="E193" s="11"/>
      <c r="F193" s="11">
        <f>IF(AND(D193="",E193=""),"",F192+N(D193)-N(E193))</f>
      </c>
      <c r="G193" s="12"/>
    </row>
    <row r="194" spans="1:7" x14ac:dyDescent="0.25">
      <c r="A194" s="13"/>
      <c r="B194" s="14"/>
      <c r="C194" s="14"/>
      <c r="D194" s="15"/>
      <c r="E194" s="15"/>
      <c r="F194" s="15">
        <f>IF(AND(D194="",E194=""),"",F193+N(D194)-N(E194))</f>
      </c>
      <c r="G194" s="16"/>
    </row>
    <row r="195" spans="1:7" x14ac:dyDescent="0.25">
      <c r="A195" s="9"/>
      <c r="B195" s="10"/>
      <c r="C195" s="10"/>
      <c r="D195" s="11"/>
      <c r="E195" s="11"/>
      <c r="F195" s="11">
        <f>IF(AND(D195="",E195=""),"",F194+N(D195)-N(E195))</f>
      </c>
      <c r="G195" s="12"/>
    </row>
    <row r="196" spans="1:7" x14ac:dyDescent="0.25">
      <c r="A196" s="13"/>
      <c r="B196" s="14"/>
      <c r="C196" s="14"/>
      <c r="D196" s="15"/>
      <c r="E196" s="15"/>
      <c r="F196" s="15">
        <f>IF(AND(D196="",E196=""),"",F195+N(D196)-N(E196))</f>
      </c>
      <c r="G196" s="16"/>
    </row>
    <row r="197" spans="1:7" x14ac:dyDescent="0.25">
      <c r="A197" s="9"/>
      <c r="B197" s="10"/>
      <c r="C197" s="10"/>
      <c r="D197" s="11"/>
      <c r="E197" s="11"/>
      <c r="F197" s="11">
        <f>IF(AND(D197="",E197=""),"",F196+N(D197)-N(E197))</f>
      </c>
      <c r="G197" s="12"/>
    </row>
    <row r="198" spans="1:7" x14ac:dyDescent="0.25">
      <c r="A198" s="13"/>
      <c r="B198" s="14"/>
      <c r="C198" s="14"/>
      <c r="D198" s="15"/>
      <c r="E198" s="15"/>
      <c r="F198" s="15">
        <f>IF(AND(D198="",E198=""),"",F197+N(D198)-N(E198))</f>
      </c>
      <c r="G198" s="16"/>
    </row>
    <row r="199" spans="1:7" x14ac:dyDescent="0.25">
      <c r="A199" s="9"/>
      <c r="B199" s="10"/>
      <c r="C199" s="10"/>
      <c r="D199" s="11"/>
      <c r="E199" s="11"/>
      <c r="F199" s="11">
        <f>IF(AND(D199="",E199=""),"",F198+N(D199)-N(E199))</f>
      </c>
      <c r="G199" s="12"/>
    </row>
    <row r="200" spans="1:7" x14ac:dyDescent="0.25">
      <c r="A200" s="13"/>
      <c r="B200" s="14"/>
      <c r="C200" s="14"/>
      <c r="D200" s="15"/>
      <c r="E200" s="15"/>
      <c r="F200" s="15">
        <f>IF(AND(D200="",E200=""),"",F199+N(D200)-N(E200))</f>
      </c>
      <c r="G200" s="16"/>
    </row>
    <row r="201" spans="1:7" x14ac:dyDescent="0.25">
      <c r="A201" s="9"/>
      <c r="B201" s="10"/>
      <c r="C201" s="10"/>
      <c r="D201" s="11"/>
      <c r="E201" s="11"/>
      <c r="F201" s="11">
        <f>IF(AND(D201="",E201=""),"",F200+N(D201)-N(E201))</f>
      </c>
      <c r="G201" s="12"/>
    </row>
    <row r="202" spans="1:7" x14ac:dyDescent="0.25">
      <c r="A202" s="13"/>
      <c r="B202" s="14"/>
      <c r="C202" s="14"/>
      <c r="D202" s="15"/>
      <c r="E202" s="15"/>
      <c r="F202" s="15">
        <f>IF(AND(D202="",E202=""),"",F201+N(D202)-N(E202))</f>
      </c>
      <c r="G202" s="16"/>
    </row>
    <row r="203" spans="1:7" x14ac:dyDescent="0.25">
      <c r="A203" s="9"/>
      <c r="B203" s="10"/>
      <c r="C203" s="10"/>
      <c r="D203" s="11"/>
      <c r="E203" s="11"/>
      <c r="F203" s="11">
        <f>IF(AND(D203="",E203=""),"",F202+N(D203)-N(E203))</f>
      </c>
      <c r="G203" s="12"/>
    </row>
    <row r="204" spans="1:7" x14ac:dyDescent="0.25">
      <c r="A204" s="13"/>
      <c r="B204" s="14"/>
      <c r="C204" s="14"/>
      <c r="D204" s="15"/>
      <c r="E204" s="15"/>
      <c r="F204" s="15">
        <f>IF(AND(D204="",E204=""),"",F203+N(D204)-N(E204))</f>
      </c>
      <c r="G204" s="16"/>
    </row>
    <row r="205" spans="1:7" x14ac:dyDescent="0.25">
      <c r="A205" s="9"/>
      <c r="B205" s="10"/>
      <c r="C205" s="10"/>
      <c r="D205" s="11"/>
      <c r="E205" s="11"/>
      <c r="F205" s="11">
        <f>IF(AND(D205="",E205=""),"",F204+N(D205)-N(E205))</f>
      </c>
      <c r="G205" s="12"/>
    </row>
    <row r="206" spans="1:7" x14ac:dyDescent="0.25">
      <c r="A206" s="13"/>
      <c r="B206" s="14"/>
      <c r="C206" s="14"/>
      <c r="D206" s="15"/>
      <c r="E206" s="15"/>
      <c r="F206" s="15">
        <f>IF(AND(D206="",E206=""),"",F205+N(D206)-N(E206))</f>
      </c>
      <c r="G206" s="16"/>
    </row>
    <row r="207" spans="1:7" x14ac:dyDescent="0.25">
      <c r="A207" s="9"/>
      <c r="B207" s="10"/>
      <c r="C207" s="10"/>
      <c r="D207" s="11"/>
      <c r="E207" s="11"/>
      <c r="F207" s="11">
        <f>IF(AND(D207="",E207=""),"",F206+N(D207)-N(E207))</f>
      </c>
      <c r="G207" s="12"/>
    </row>
    <row r="208" spans="1:7" x14ac:dyDescent="0.25">
      <c r="A208" s="13"/>
      <c r="B208" s="14"/>
      <c r="C208" s="14"/>
      <c r="D208" s="15"/>
      <c r="E208" s="15"/>
      <c r="F208" s="15">
        <f>IF(AND(D208="",E208=""),"",F207+N(D208)-N(E208))</f>
      </c>
      <c r="G208" s="16"/>
    </row>
    <row r="209" spans="1:7" x14ac:dyDescent="0.25">
      <c r="A209" s="9"/>
      <c r="B209" s="10"/>
      <c r="C209" s="10"/>
      <c r="D209" s="11"/>
      <c r="E209" s="11"/>
      <c r="F209" s="11">
        <f>IF(AND(D209="",E209=""),"",F208+N(D209)-N(E209))</f>
      </c>
      <c r="G209" s="12"/>
    </row>
    <row r="210" spans="1:7" x14ac:dyDescent="0.25">
      <c r="A210" s="13"/>
      <c r="B210" s="14"/>
      <c r="C210" s="14"/>
      <c r="D210" s="15"/>
      <c r="E210" s="15"/>
      <c r="F210" s="15">
        <f>IF(AND(D210="",E210=""),"",F209+N(D210)-N(E210))</f>
      </c>
      <c r="G210" s="16"/>
    </row>
    <row r="211" spans="1:7" x14ac:dyDescent="0.25">
      <c r="A211" s="9"/>
      <c r="B211" s="10"/>
      <c r="C211" s="10"/>
      <c r="D211" s="11"/>
      <c r="E211" s="11"/>
      <c r="F211" s="11">
        <f>IF(AND(D211="",E211=""),"",F210+N(D211)-N(E211))</f>
      </c>
      <c r="G211" s="12"/>
    </row>
    <row r="212" spans="1:7" x14ac:dyDescent="0.25">
      <c r="A212" s="13"/>
      <c r="B212" s="14"/>
      <c r="C212" s="14"/>
      <c r="D212" s="15"/>
      <c r="E212" s="15"/>
      <c r="F212" s="15">
        <f>IF(AND(D212="",E212=""),"",F211+N(D212)-N(E212))</f>
      </c>
      <c r="G212" s="16"/>
    </row>
    <row r="213" spans="1:7" x14ac:dyDescent="0.25">
      <c r="A213" s="9"/>
      <c r="B213" s="10"/>
      <c r="C213" s="10"/>
      <c r="D213" s="11"/>
      <c r="E213" s="11"/>
      <c r="F213" s="11">
        <f>IF(AND(D213="",E213=""),"",F212+N(D213)-N(E213))</f>
      </c>
      <c r="G213" s="12"/>
    </row>
    <row r="214" spans="1:7" x14ac:dyDescent="0.25">
      <c r="A214" s="13"/>
      <c r="B214" s="14"/>
      <c r="C214" s="14"/>
      <c r="D214" s="15"/>
      <c r="E214" s="15"/>
      <c r="F214" s="15">
        <f>IF(AND(D214="",E214=""),"",F213+N(D214)-N(E214))</f>
      </c>
      <c r="G214" s="16"/>
    </row>
    <row r="215" spans="1:7" x14ac:dyDescent="0.25">
      <c r="A215" s="9"/>
      <c r="B215" s="10"/>
      <c r="C215" s="10"/>
      <c r="D215" s="11"/>
      <c r="E215" s="11"/>
      <c r="F215" s="11">
        <f>IF(AND(D215="",E215=""),"",F214+N(D215)-N(E215))</f>
      </c>
      <c r="G215" s="12"/>
    </row>
    <row r="216" spans="1:7" x14ac:dyDescent="0.25">
      <c r="A216" s="13"/>
      <c r="B216" s="14"/>
      <c r="C216" s="14"/>
      <c r="D216" s="15"/>
      <c r="E216" s="15"/>
      <c r="F216" s="15">
        <f>IF(AND(D216="",E216=""),"",F215+N(D216)-N(E216))</f>
      </c>
      <c r="G216" s="16"/>
    </row>
    <row r="217" spans="1:7" x14ac:dyDescent="0.25">
      <c r="A217" s="9"/>
      <c r="B217" s="10"/>
      <c r="C217" s="10"/>
      <c r="D217" s="11"/>
      <c r="E217" s="11"/>
      <c r="F217" s="11">
        <f>IF(AND(D217="",E217=""),"",F216+N(D217)-N(E217))</f>
      </c>
      <c r="G217" s="12"/>
    </row>
    <row r="218" spans="1:7" x14ac:dyDescent="0.25">
      <c r="A218" s="13"/>
      <c r="B218" s="14"/>
      <c r="C218" s="14"/>
      <c r="D218" s="15"/>
      <c r="E218" s="15"/>
      <c r="F218" s="15">
        <f>IF(AND(D218="",E218=""),"",F217+N(D218)-N(E218))</f>
      </c>
      <c r="G218" s="16"/>
    </row>
    <row r="219" spans="1:7" x14ac:dyDescent="0.25">
      <c r="A219" s="9"/>
      <c r="B219" s="10"/>
      <c r="C219" s="10"/>
      <c r="D219" s="11"/>
      <c r="E219" s="11"/>
      <c r="F219" s="11">
        <f>IF(AND(D219="",E219=""),"",F218+N(D219)-N(E219))</f>
      </c>
      <c r="G219" s="12"/>
    </row>
    <row r="220" spans="1:7" x14ac:dyDescent="0.25">
      <c r="A220" s="13"/>
      <c r="B220" s="14"/>
      <c r="C220" s="14"/>
      <c r="D220" s="15"/>
      <c r="E220" s="15"/>
      <c r="F220" s="15">
        <f>IF(AND(D220="",E220=""),"",F219+N(D220)-N(E220))</f>
      </c>
      <c r="G220" s="16"/>
    </row>
    <row r="221" spans="1:7" x14ac:dyDescent="0.25">
      <c r="A221" s="9"/>
      <c r="B221" s="10"/>
      <c r="C221" s="10"/>
      <c r="D221" s="11"/>
      <c r="E221" s="11"/>
      <c r="F221" s="11">
        <f>IF(AND(D221="",E221=""),"",F220+N(D221)-N(E221))</f>
      </c>
      <c r="G221" s="12"/>
    </row>
    <row r="222" spans="1:7" x14ac:dyDescent="0.25">
      <c r="A222" s="13"/>
      <c r="B222" s="14"/>
      <c r="C222" s="14"/>
      <c r="D222" s="15"/>
      <c r="E222" s="15"/>
      <c r="F222" s="15">
        <f>IF(AND(D222="",E222=""),"",F221+N(D222)-N(E222))</f>
      </c>
      <c r="G222" s="16"/>
    </row>
    <row r="223" spans="1:7" x14ac:dyDescent="0.25">
      <c r="A223" s="9"/>
      <c r="B223" s="10"/>
      <c r="C223" s="10"/>
      <c r="D223" s="11"/>
      <c r="E223" s="11"/>
      <c r="F223" s="11">
        <f>IF(AND(D223="",E223=""),"",F222+N(D223)-N(E223))</f>
      </c>
      <c r="G223" s="12"/>
    </row>
    <row r="224" spans="1:7" x14ac:dyDescent="0.25">
      <c r="A224" s="13"/>
      <c r="B224" s="14"/>
      <c r="C224" s="14"/>
      <c r="D224" s="15"/>
      <c r="E224" s="15"/>
      <c r="F224" s="15">
        <f>IF(AND(D224="",E224=""),"",F223+N(D224)-N(E224))</f>
      </c>
      <c r="G224" s="16"/>
    </row>
    <row r="225" spans="1:7" x14ac:dyDescent="0.25">
      <c r="A225" s="9"/>
      <c r="B225" s="10"/>
      <c r="C225" s="10"/>
      <c r="D225" s="11"/>
      <c r="E225" s="11"/>
      <c r="F225" s="11">
        <f>IF(AND(D225="",E225=""),"",F224+N(D225)-N(E225))</f>
      </c>
      <c r="G225" s="12"/>
    </row>
    <row r="226" spans="1:7" x14ac:dyDescent="0.25">
      <c r="A226" s="13"/>
      <c r="B226" s="14"/>
      <c r="C226" s="14"/>
      <c r="D226" s="15"/>
      <c r="E226" s="15"/>
      <c r="F226" s="15">
        <f>IF(AND(D226="",E226=""),"",F225+N(D226)-N(E226))</f>
      </c>
      <c r="G226" s="16"/>
    </row>
    <row r="227" spans="1:7" x14ac:dyDescent="0.25">
      <c r="A227" s="9"/>
      <c r="B227" s="10"/>
      <c r="C227" s="10"/>
      <c r="D227" s="11"/>
      <c r="E227" s="11"/>
      <c r="F227" s="11">
        <f>IF(AND(D227="",E227=""),"",F226+N(D227)-N(E227))</f>
      </c>
      <c r="G227" s="12"/>
    </row>
    <row r="228" spans="1:7" x14ac:dyDescent="0.25">
      <c r="A228" s="13"/>
      <c r="B228" s="14"/>
      <c r="C228" s="14"/>
      <c r="D228" s="15"/>
      <c r="E228" s="15"/>
      <c r="F228" s="15">
        <f>IF(AND(D228="",E228=""),"",F227+N(D228)-N(E228))</f>
      </c>
      <c r="G228" s="16"/>
    </row>
    <row r="229" spans="1:7" x14ac:dyDescent="0.25">
      <c r="A229" s="9"/>
      <c r="B229" s="10"/>
      <c r="C229" s="10"/>
      <c r="D229" s="11"/>
      <c r="E229" s="11"/>
      <c r="F229" s="11">
        <f>IF(AND(D229="",E229=""),"",F228+N(D229)-N(E229))</f>
      </c>
      <c r="G229" s="12"/>
    </row>
    <row r="230" spans="1:7" x14ac:dyDescent="0.25">
      <c r="A230" s="13"/>
      <c r="B230" s="14"/>
      <c r="C230" s="14"/>
      <c r="D230" s="15"/>
      <c r="E230" s="15"/>
      <c r="F230" s="15">
        <f>IF(AND(D230="",E230=""),"",F229+N(D230)-N(E230))</f>
      </c>
      <c r="G230" s="16"/>
    </row>
    <row r="231" spans="1:7" x14ac:dyDescent="0.25">
      <c r="A231" s="9"/>
      <c r="B231" s="10"/>
      <c r="C231" s="10"/>
      <c r="D231" s="11"/>
      <c r="E231" s="11"/>
      <c r="F231" s="11">
        <f>IF(AND(D231="",E231=""),"",F230+N(D231)-N(E231))</f>
      </c>
      <c r="G231" s="12"/>
    </row>
    <row r="232" spans="1:7" x14ac:dyDescent="0.25">
      <c r="A232" s="13"/>
      <c r="B232" s="14"/>
      <c r="C232" s="14"/>
      <c r="D232" s="15"/>
      <c r="E232" s="15"/>
      <c r="F232" s="15">
        <f>IF(AND(D232="",E232=""),"",F231+N(D232)-N(E232))</f>
      </c>
      <c r="G232" s="16"/>
    </row>
    <row r="233" spans="1:7" x14ac:dyDescent="0.25">
      <c r="A233" s="9"/>
      <c r="B233" s="10"/>
      <c r="C233" s="10"/>
      <c r="D233" s="11"/>
      <c r="E233" s="11"/>
      <c r="F233" s="11">
        <f>IF(AND(D233="",E233=""),"",F232+N(D233)-N(E233))</f>
      </c>
      <c r="G233" s="12"/>
    </row>
    <row r="234" spans="1:7" x14ac:dyDescent="0.25">
      <c r="A234" s="13"/>
      <c r="B234" s="14"/>
      <c r="C234" s="14"/>
      <c r="D234" s="15"/>
      <c r="E234" s="15"/>
      <c r="F234" s="15">
        <f>IF(AND(D234="",E234=""),"",F233+N(D234)-N(E234))</f>
      </c>
      <c r="G234" s="16"/>
    </row>
    <row r="235" spans="1:7" x14ac:dyDescent="0.25">
      <c r="A235" s="9"/>
      <c r="B235" s="10"/>
      <c r="C235" s="10"/>
      <c r="D235" s="11"/>
      <c r="E235" s="11"/>
      <c r="F235" s="11">
        <f>IF(AND(D235="",E235=""),"",F234+N(D235)-N(E235))</f>
      </c>
      <c r="G235" s="12"/>
    </row>
    <row r="236" spans="1:7" x14ac:dyDescent="0.25">
      <c r="A236" s="13"/>
      <c r="B236" s="14"/>
      <c r="C236" s="14"/>
      <c r="D236" s="15"/>
      <c r="E236" s="15"/>
      <c r="F236" s="15">
        <f>IF(AND(D236="",E236=""),"",F235+N(D236)-N(E236))</f>
      </c>
      <c r="G236" s="16"/>
    </row>
    <row r="237" spans="1:7" x14ac:dyDescent="0.25">
      <c r="A237" s="9"/>
      <c r="B237" s="10"/>
      <c r="C237" s="10"/>
      <c r="D237" s="11"/>
      <c r="E237" s="11"/>
      <c r="F237" s="11">
        <f>IF(AND(D237="",E237=""),"",F236+N(D237)-N(E237))</f>
      </c>
      <c r="G237" s="12"/>
    </row>
    <row r="238" spans="1:7" x14ac:dyDescent="0.25">
      <c r="A238" s="13"/>
      <c r="B238" s="14"/>
      <c r="C238" s="14"/>
      <c r="D238" s="15"/>
      <c r="E238" s="15"/>
      <c r="F238" s="15">
        <f>IF(AND(D238="",E238=""),"",F237+N(D238)-N(E238))</f>
      </c>
      <c r="G238" s="16"/>
    </row>
    <row r="239" spans="1:7" x14ac:dyDescent="0.25">
      <c r="A239" s="9"/>
      <c r="B239" s="10"/>
      <c r="C239" s="10"/>
      <c r="D239" s="11"/>
      <c r="E239" s="11"/>
      <c r="F239" s="11">
        <f>IF(AND(D239="",E239=""),"",F238+N(D239)-N(E239))</f>
      </c>
      <c r="G239" s="12"/>
    </row>
    <row r="240" spans="1:7" x14ac:dyDescent="0.25">
      <c r="A240" s="13"/>
      <c r="B240" s="14"/>
      <c r="C240" s="14"/>
      <c r="D240" s="15"/>
      <c r="E240" s="15"/>
      <c r="F240" s="15">
        <f>IF(AND(D240="",E240=""),"",F239+N(D240)-N(E240))</f>
      </c>
      <c r="G240" s="16"/>
    </row>
    <row r="241" spans="1:7" x14ac:dyDescent="0.25">
      <c r="A241" s="9"/>
      <c r="B241" s="10"/>
      <c r="C241" s="10"/>
      <c r="D241" s="11"/>
      <c r="E241" s="11"/>
      <c r="F241" s="11">
        <f>IF(AND(D241="",E241=""),"",F240+N(D241)-N(E241))</f>
      </c>
      <c r="G241" s="12"/>
    </row>
    <row r="242" spans="1:7" x14ac:dyDescent="0.25">
      <c r="A242" s="13"/>
      <c r="B242" s="14"/>
      <c r="C242" s="14"/>
      <c r="D242" s="15"/>
      <c r="E242" s="15"/>
      <c r="F242" s="15">
        <f>IF(AND(D242="",E242=""),"",F241+N(D242)-N(E242))</f>
      </c>
      <c r="G242" s="16"/>
    </row>
    <row r="243" spans="1:7" x14ac:dyDescent="0.25">
      <c r="A243" s="9"/>
      <c r="B243" s="10"/>
      <c r="C243" s="10"/>
      <c r="D243" s="11"/>
      <c r="E243" s="11"/>
      <c r="F243" s="11">
        <f>IF(AND(D243="",E243=""),"",F242+N(D243)-N(E243))</f>
      </c>
      <c r="G243" s="12"/>
    </row>
    <row r="244" spans="1:7" x14ac:dyDescent="0.25">
      <c r="A244" s="13"/>
      <c r="B244" s="14"/>
      <c r="C244" s="14"/>
      <c r="D244" s="15"/>
      <c r="E244" s="15"/>
      <c r="F244" s="15">
        <f>IF(AND(D244="",E244=""),"",F243+N(D244)-N(E244))</f>
      </c>
      <c r="G244" s="16"/>
    </row>
    <row r="245" spans="1:7" x14ac:dyDescent="0.25">
      <c r="A245" s="9"/>
      <c r="B245" s="10"/>
      <c r="C245" s="10"/>
      <c r="D245" s="11"/>
      <c r="E245" s="11"/>
      <c r="F245" s="11">
        <f>IF(AND(D245="",E245=""),"",F244+N(D245)-N(E245))</f>
      </c>
      <c r="G245" s="12"/>
    </row>
    <row r="246" spans="1:7" x14ac:dyDescent="0.25">
      <c r="A246" s="13"/>
      <c r="B246" s="14"/>
      <c r="C246" s="14"/>
      <c r="D246" s="15"/>
      <c r="E246" s="15"/>
      <c r="F246" s="15">
        <f>IF(AND(D246="",E246=""),"",F245+N(D246)-N(E246))</f>
      </c>
      <c r="G246" s="16"/>
    </row>
    <row r="247" spans="1:7" x14ac:dyDescent="0.25">
      <c r="A247" s="9"/>
      <c r="B247" s="10"/>
      <c r="C247" s="10"/>
      <c r="D247" s="11"/>
      <c r="E247" s="11"/>
      <c r="F247" s="11">
        <f>IF(AND(D247="",E247=""),"",F246+N(D247)-N(E247))</f>
      </c>
      <c r="G247" s="12"/>
    </row>
    <row r="248" spans="1:7" x14ac:dyDescent="0.25">
      <c r="A248" s="13"/>
      <c r="B248" s="14"/>
      <c r="C248" s="14"/>
      <c r="D248" s="15"/>
      <c r="E248" s="15"/>
      <c r="F248" s="15">
        <f>IF(AND(D248="",E248=""),"",F247+N(D248)-N(E248))</f>
      </c>
      <c r="G248" s="16"/>
    </row>
    <row r="249" spans="1:7" x14ac:dyDescent="0.25">
      <c r="A249" s="9"/>
      <c r="B249" s="10"/>
      <c r="C249" s="10"/>
      <c r="D249" s="11"/>
      <c r="E249" s="11"/>
      <c r="F249" s="11">
        <f>IF(AND(D249="",E249=""),"",F248+N(D249)-N(E249))</f>
      </c>
      <c r="G249" s="12"/>
    </row>
    <row r="250" spans="1:7" x14ac:dyDescent="0.25">
      <c r="A250" s="13"/>
      <c r="B250" s="14"/>
      <c r="C250" s="14"/>
      <c r="D250" s="15"/>
      <c r="E250" s="15"/>
      <c r="F250" s="15">
        <f>IF(AND(D250="",E250=""),"",F249+N(D250)-N(E250))</f>
      </c>
      <c r="G250" s="16"/>
    </row>
    <row r="251" spans="1:7" x14ac:dyDescent="0.25">
      <c r="A251" s="9"/>
      <c r="B251" s="10"/>
      <c r="C251" s="10"/>
      <c r="D251" s="11"/>
      <c r="E251" s="11"/>
      <c r="F251" s="11">
        <f>IF(AND(D251="",E251=""),"",F250+N(D251)-N(E251))</f>
      </c>
      <c r="G251" s="12"/>
    </row>
    <row r="252" spans="1:7" x14ac:dyDescent="0.25">
      <c r="A252" s="13"/>
      <c r="B252" s="14"/>
      <c r="C252" s="14"/>
      <c r="D252" s="15"/>
      <c r="E252" s="15"/>
      <c r="F252" s="15">
        <f>IF(AND(D252="",E252=""),"",F251+N(D252)-N(E252))</f>
      </c>
      <c r="G252" s="16"/>
    </row>
    <row r="253" spans="1:7" x14ac:dyDescent="0.25">
      <c r="A253" s="9"/>
      <c r="B253" s="10"/>
      <c r="C253" s="10"/>
      <c r="D253" s="11"/>
      <c r="E253" s="11"/>
      <c r="F253" s="11">
        <f>IF(AND(D253="",E253=""),"",F252+N(D253)-N(E253))</f>
      </c>
      <c r="G253" s="12"/>
    </row>
    <row r="254" spans="1:7" x14ac:dyDescent="0.25">
      <c r="A254" s="13"/>
      <c r="B254" s="14"/>
      <c r="C254" s="14"/>
      <c r="D254" s="15"/>
      <c r="E254" s="15"/>
      <c r="F254" s="15">
        <f>IF(AND(D254="",E254=""),"",F253+N(D254)-N(E254))</f>
      </c>
      <c r="G254" s="16"/>
    </row>
    <row r="255" spans="1:7" x14ac:dyDescent="0.25">
      <c r="A255" s="9"/>
      <c r="B255" s="10"/>
      <c r="C255" s="10"/>
      <c r="D255" s="11"/>
      <c r="E255" s="11"/>
      <c r="F255" s="11">
        <f>IF(AND(D255="",E255=""),"",F254+N(D255)-N(E255))</f>
      </c>
      <c r="G255" s="12"/>
    </row>
    <row r="256" spans="1:7" x14ac:dyDescent="0.25">
      <c r="A256" s="13"/>
      <c r="B256" s="14"/>
      <c r="C256" s="14"/>
      <c r="D256" s="15"/>
      <c r="E256" s="15"/>
      <c r="F256" s="15">
        <f>IF(AND(D256="",E256=""),"",F255+N(D256)-N(E256))</f>
      </c>
      <c r="G256" s="16"/>
    </row>
    <row r="257" spans="1:7" x14ac:dyDescent="0.25">
      <c r="A257" s="9"/>
      <c r="B257" s="10"/>
      <c r="C257" s="10"/>
      <c r="D257" s="11"/>
      <c r="E257" s="11"/>
      <c r="F257" s="11">
        <f>IF(AND(D257="",E257=""),"",F256+N(D257)-N(E257))</f>
      </c>
      <c r="G257" s="12"/>
    </row>
    <row r="258" spans="1:7" x14ac:dyDescent="0.25">
      <c r="A258" s="13"/>
      <c r="B258" s="14"/>
      <c r="C258" s="14"/>
      <c r="D258" s="15"/>
      <c r="E258" s="15"/>
      <c r="F258" s="15">
        <f>IF(AND(D258="",E258=""),"",F257+N(D258)-N(E258))</f>
      </c>
      <c r="G258" s="16"/>
    </row>
    <row r="259" spans="1:7" x14ac:dyDescent="0.25">
      <c r="A259" s="9"/>
      <c r="B259" s="10"/>
      <c r="C259" s="10"/>
      <c r="D259" s="11"/>
      <c r="E259" s="11"/>
      <c r="F259" s="11">
        <f>IF(AND(D259="",E259=""),"",F258+N(D259)-N(E259))</f>
      </c>
      <c r="G259" s="12"/>
    </row>
    <row r="260" spans="1:7" x14ac:dyDescent="0.25">
      <c r="A260" s="13"/>
      <c r="B260" s="14"/>
      <c r="C260" s="14"/>
      <c r="D260" s="15"/>
      <c r="E260" s="15"/>
      <c r="F260" s="15">
        <f>IF(AND(D260="",E260=""),"",F259+N(D260)-N(E260))</f>
      </c>
      <c r="G260" s="16"/>
    </row>
    <row r="261" spans="1:7" x14ac:dyDescent="0.25">
      <c r="A261" s="9"/>
      <c r="B261" s="10"/>
      <c r="C261" s="10"/>
      <c r="D261" s="11"/>
      <c r="E261" s="11"/>
      <c r="F261" s="11">
        <f>IF(AND(D261="",E261=""),"",F260+N(D261)-N(E261))</f>
      </c>
      <c r="G261" s="12"/>
    </row>
    <row r="262" spans="1:7" x14ac:dyDescent="0.25">
      <c r="A262" s="13"/>
      <c r="B262" s="14"/>
      <c r="C262" s="14"/>
      <c r="D262" s="15"/>
      <c r="E262" s="15"/>
      <c r="F262" s="15">
        <f>IF(AND(D262="",E262=""),"",F261+N(D262)-N(E262))</f>
      </c>
      <c r="G262" s="16"/>
    </row>
    <row r="263" spans="1:7" x14ac:dyDescent="0.25">
      <c r="A263" s="9"/>
      <c r="B263" s="10"/>
      <c r="C263" s="10"/>
      <c r="D263" s="11"/>
      <c r="E263" s="11"/>
      <c r="F263" s="11">
        <f>IF(AND(D263="",E263=""),"",F262+N(D263)-N(E263))</f>
      </c>
      <c r="G263" s="12"/>
    </row>
    <row r="264" spans="1:7" x14ac:dyDescent="0.25">
      <c r="A264" s="13"/>
      <c r="B264" s="14"/>
      <c r="C264" s="14"/>
      <c r="D264" s="15"/>
      <c r="E264" s="15"/>
      <c r="F264" s="15">
        <f>IF(AND(D264="",E264=""),"",F263+N(D264)-N(E264))</f>
      </c>
      <c r="G264" s="16"/>
    </row>
    <row r="265" spans="1:7" x14ac:dyDescent="0.25">
      <c r="A265" s="9"/>
      <c r="B265" s="10"/>
      <c r="C265" s="10"/>
      <c r="D265" s="11"/>
      <c r="E265" s="11"/>
      <c r="F265" s="11">
        <f>IF(AND(D265="",E265=""),"",F264+N(D265)-N(E265))</f>
      </c>
      <c r="G265" s="12"/>
    </row>
    <row r="266" spans="1:7" x14ac:dyDescent="0.25">
      <c r="A266" s="13"/>
      <c r="B266" s="14"/>
      <c r="C266" s="14"/>
      <c r="D266" s="15"/>
      <c r="E266" s="15"/>
      <c r="F266" s="15">
        <f>IF(AND(D266="",E266=""),"",F265+N(D266)-N(E266))</f>
      </c>
      <c r="G266" s="16"/>
    </row>
    <row r="267" spans="1:7" x14ac:dyDescent="0.25">
      <c r="A267" s="9"/>
      <c r="B267" s="10"/>
      <c r="C267" s="10"/>
      <c r="D267" s="11"/>
      <c r="E267" s="11"/>
      <c r="F267" s="11">
        <f>IF(AND(D267="",E267=""),"",F266+N(D267)-N(E267))</f>
      </c>
      <c r="G267" s="12"/>
    </row>
    <row r="268" spans="1:7" x14ac:dyDescent="0.25">
      <c r="A268" s="13"/>
      <c r="B268" s="14"/>
      <c r="C268" s="14"/>
      <c r="D268" s="15"/>
      <c r="E268" s="15"/>
      <c r="F268" s="15">
        <f>IF(AND(D268="",E268=""),"",F267+N(D268)-N(E268))</f>
      </c>
      <c r="G268" s="16"/>
    </row>
    <row r="269" spans="1:7" x14ac:dyDescent="0.25">
      <c r="A269" s="9"/>
      <c r="B269" s="10"/>
      <c r="C269" s="10"/>
      <c r="D269" s="11"/>
      <c r="E269" s="11"/>
      <c r="F269" s="11">
        <f>IF(AND(D269="",E269=""),"",F268+N(D269)-N(E269))</f>
      </c>
      <c r="G269" s="12"/>
    </row>
    <row r="270" spans="1:7" x14ac:dyDescent="0.25">
      <c r="A270" s="13"/>
      <c r="B270" s="14"/>
      <c r="C270" s="14"/>
      <c r="D270" s="15"/>
      <c r="E270" s="15"/>
      <c r="F270" s="15">
        <f>IF(AND(D270="",E270=""),"",F269+N(D270)-N(E270))</f>
      </c>
      <c r="G270" s="16"/>
    </row>
    <row r="271" spans="1:7" x14ac:dyDescent="0.25">
      <c r="A271" s="9"/>
      <c r="B271" s="10"/>
      <c r="C271" s="10"/>
      <c r="D271" s="11"/>
      <c r="E271" s="11"/>
      <c r="F271" s="11">
        <f>IF(AND(D271="",E271=""),"",F270+N(D271)-N(E271))</f>
      </c>
      <c r="G271" s="12"/>
    </row>
    <row r="272" spans="1:7" x14ac:dyDescent="0.25">
      <c r="A272" s="13"/>
      <c r="B272" s="14"/>
      <c r="C272" s="14"/>
      <c r="D272" s="15"/>
      <c r="E272" s="15"/>
      <c r="F272" s="15">
        <f>IF(AND(D272="",E272=""),"",F271+N(D272)-N(E272))</f>
      </c>
      <c r="G272" s="16"/>
    </row>
    <row r="273" spans="1:7" x14ac:dyDescent="0.25">
      <c r="A273" s="9"/>
      <c r="B273" s="10"/>
      <c r="C273" s="10"/>
      <c r="D273" s="11"/>
      <c r="E273" s="11"/>
      <c r="F273" s="11">
        <f>IF(AND(D273="",E273=""),"",F272+N(D273)-N(E273))</f>
      </c>
      <c r="G273" s="12"/>
    </row>
    <row r="274" spans="1:7" x14ac:dyDescent="0.25">
      <c r="A274" s="13"/>
      <c r="B274" s="14"/>
      <c r="C274" s="14"/>
      <c r="D274" s="15"/>
      <c r="E274" s="15"/>
      <c r="F274" s="15">
        <f>IF(AND(D274="",E274=""),"",F273+N(D274)-N(E274))</f>
      </c>
      <c r="G274" s="16"/>
    </row>
    <row r="275" spans="1:7" x14ac:dyDescent="0.25">
      <c r="A275" s="9"/>
      <c r="B275" s="10"/>
      <c r="C275" s="10"/>
      <c r="D275" s="11"/>
      <c r="E275" s="11"/>
      <c r="F275" s="11">
        <f>IF(AND(D275="",E275=""),"",F274+N(D275)-N(E275))</f>
      </c>
      <c r="G275" s="12"/>
    </row>
    <row r="276" spans="1:7" x14ac:dyDescent="0.25">
      <c r="A276" s="13"/>
      <c r="B276" s="14"/>
      <c r="C276" s="14"/>
      <c r="D276" s="15"/>
      <c r="E276" s="15"/>
      <c r="F276" s="15">
        <f>IF(AND(D276="",E276=""),"",F275+N(D276)-N(E276))</f>
      </c>
      <c r="G276" s="16"/>
    </row>
    <row r="277" spans="1:7" x14ac:dyDescent="0.25">
      <c r="A277" s="9"/>
      <c r="B277" s="10"/>
      <c r="C277" s="10"/>
      <c r="D277" s="11"/>
      <c r="E277" s="11"/>
      <c r="F277" s="11">
        <f>IF(AND(D277="",E277=""),"",F276+N(D277)-N(E277))</f>
      </c>
      <c r="G277" s="12"/>
    </row>
    <row r="278" spans="1:7" x14ac:dyDescent="0.25">
      <c r="A278" s="13"/>
      <c r="B278" s="14"/>
      <c r="C278" s="14"/>
      <c r="D278" s="15"/>
      <c r="E278" s="15"/>
      <c r="F278" s="15">
        <f>IF(AND(D278="",E278=""),"",F277+N(D278)-N(E278))</f>
      </c>
      <c r="G278" s="16"/>
    </row>
    <row r="279" spans="1:7" x14ac:dyDescent="0.25">
      <c r="A279" s="9"/>
      <c r="B279" s="10"/>
      <c r="C279" s="10"/>
      <c r="D279" s="11"/>
      <c r="E279" s="11"/>
      <c r="F279" s="11">
        <f>IF(AND(D279="",E279=""),"",F278+N(D279)-N(E279))</f>
      </c>
      <c r="G279" s="12"/>
    </row>
    <row r="280" spans="1:7" x14ac:dyDescent="0.25">
      <c r="A280" s="13"/>
      <c r="B280" s="14"/>
      <c r="C280" s="14"/>
      <c r="D280" s="15"/>
      <c r="E280" s="15"/>
      <c r="F280" s="15">
        <f>IF(AND(D280="",E280=""),"",F279+N(D280)-N(E280))</f>
      </c>
      <c r="G280" s="16"/>
    </row>
    <row r="281" spans="1:7" x14ac:dyDescent="0.25">
      <c r="A281" s="9"/>
      <c r="B281" s="10"/>
      <c r="C281" s="10"/>
      <c r="D281" s="11"/>
      <c r="E281" s="11"/>
      <c r="F281" s="11">
        <f>IF(AND(D281="",E281=""),"",F280+N(D281)-N(E281))</f>
      </c>
      <c r="G281" s="12"/>
    </row>
    <row r="282" spans="1:7" x14ac:dyDescent="0.25">
      <c r="A282" s="13"/>
      <c r="B282" s="14"/>
      <c r="C282" s="14"/>
      <c r="D282" s="15"/>
      <c r="E282" s="15"/>
      <c r="F282" s="15">
        <f>IF(AND(D282="",E282=""),"",F281+N(D282)-N(E282))</f>
      </c>
      <c r="G282" s="16"/>
    </row>
    <row r="283" spans="1:7" x14ac:dyDescent="0.25">
      <c r="A283" s="9"/>
      <c r="B283" s="10"/>
      <c r="C283" s="10"/>
      <c r="D283" s="11"/>
      <c r="E283" s="11"/>
      <c r="F283" s="11">
        <f>IF(AND(D283="",E283=""),"",F282+N(D283)-N(E283))</f>
      </c>
      <c r="G283" s="12"/>
    </row>
    <row r="284" spans="1:7" x14ac:dyDescent="0.25">
      <c r="A284" s="13"/>
      <c r="B284" s="14"/>
      <c r="C284" s="14"/>
      <c r="D284" s="15"/>
      <c r="E284" s="15"/>
      <c r="F284" s="15">
        <f>IF(AND(D284="",E284=""),"",F283+N(D284)-N(E284))</f>
      </c>
      <c r="G284" s="16"/>
    </row>
    <row r="285" spans="1:7" x14ac:dyDescent="0.25">
      <c r="A285" s="9"/>
      <c r="B285" s="10"/>
      <c r="C285" s="10"/>
      <c r="D285" s="11"/>
      <c r="E285" s="11"/>
      <c r="F285" s="11">
        <f>IF(AND(D285="",E285=""),"",F284+N(D285)-N(E285))</f>
      </c>
      <c r="G285" s="12"/>
    </row>
    <row r="286" spans="1:7" x14ac:dyDescent="0.25">
      <c r="A286" s="13"/>
      <c r="B286" s="14"/>
      <c r="C286" s="14"/>
      <c r="D286" s="15"/>
      <c r="E286" s="15"/>
      <c r="F286" s="15">
        <f>IF(AND(D286="",E286=""),"",F285+N(D286)-N(E286))</f>
      </c>
      <c r="G286" s="16"/>
    </row>
    <row r="287" spans="1:7" x14ac:dyDescent="0.25">
      <c r="A287" s="9"/>
      <c r="B287" s="10"/>
      <c r="C287" s="10"/>
      <c r="D287" s="11"/>
      <c r="E287" s="11"/>
      <c r="F287" s="11">
        <f>IF(AND(D287="",E287=""),"",F286+N(D287)-N(E287))</f>
      </c>
      <c r="G287" s="12"/>
    </row>
    <row r="288" spans="1:7" x14ac:dyDescent="0.25">
      <c r="A288" s="13"/>
      <c r="B288" s="14"/>
      <c r="C288" s="14"/>
      <c r="D288" s="15"/>
      <c r="E288" s="15"/>
      <c r="F288" s="15">
        <f>IF(AND(D288="",E288=""),"",F287+N(D288)-N(E288))</f>
      </c>
      <c r="G288" s="16"/>
    </row>
    <row r="289" spans="1:7" x14ac:dyDescent="0.25">
      <c r="A289" s="9"/>
      <c r="B289" s="10"/>
      <c r="C289" s="10"/>
      <c r="D289" s="11"/>
      <c r="E289" s="11"/>
      <c r="F289" s="11">
        <f>IF(AND(D289="",E289=""),"",F288+N(D289)-N(E289))</f>
      </c>
      <c r="G289" s="12"/>
    </row>
    <row r="290" spans="1:7" x14ac:dyDescent="0.25">
      <c r="A290" s="13"/>
      <c r="B290" s="14"/>
      <c r="C290" s="14"/>
      <c r="D290" s="15"/>
      <c r="E290" s="15"/>
      <c r="F290" s="15">
        <f>IF(AND(D290="",E290=""),"",F289+N(D290)-N(E290))</f>
      </c>
      <c r="G290" s="16"/>
    </row>
    <row r="291" spans="1:7" x14ac:dyDescent="0.25">
      <c r="A291" s="9"/>
      <c r="B291" s="10"/>
      <c r="C291" s="10"/>
      <c r="D291" s="11"/>
      <c r="E291" s="11"/>
      <c r="F291" s="11">
        <f>IF(AND(D291="",E291=""),"",F290+N(D291)-N(E291))</f>
      </c>
      <c r="G291" s="12"/>
    </row>
    <row r="292" spans="1:7" x14ac:dyDescent="0.25">
      <c r="A292" s="13"/>
      <c r="B292" s="14"/>
      <c r="C292" s="14"/>
      <c r="D292" s="15"/>
      <c r="E292" s="15"/>
      <c r="F292" s="15">
        <f>IF(AND(D292="",E292=""),"",F291+N(D292)-N(E292))</f>
      </c>
      <c r="G292" s="16"/>
    </row>
    <row r="293" spans="1:7" x14ac:dyDescent="0.25">
      <c r="A293" s="9"/>
      <c r="B293" s="10"/>
      <c r="C293" s="10"/>
      <c r="D293" s="11"/>
      <c r="E293" s="11"/>
      <c r="F293" s="11">
        <f>IF(AND(D293="",E293=""),"",F292+N(D293)-N(E293))</f>
      </c>
      <c r="G293" s="12"/>
    </row>
    <row r="294" spans="1:7" x14ac:dyDescent="0.25">
      <c r="A294" s="13"/>
      <c r="B294" s="14"/>
      <c r="C294" s="14"/>
      <c r="D294" s="15"/>
      <c r="E294" s="15"/>
      <c r="F294" s="15">
        <f>IF(AND(D294="",E294=""),"",F293+N(D294)-N(E294))</f>
      </c>
      <c r="G294" s="16"/>
    </row>
    <row r="295" spans="1:7" x14ac:dyDescent="0.25">
      <c r="A295" s="9"/>
      <c r="B295" s="10"/>
      <c r="C295" s="10"/>
      <c r="D295" s="11"/>
      <c r="E295" s="11"/>
      <c r="F295" s="11">
        <f>IF(AND(D295="",E295=""),"",F294+N(D295)-N(E295))</f>
      </c>
      <c r="G295" s="12"/>
    </row>
    <row r="296" spans="1:7" x14ac:dyDescent="0.25">
      <c r="A296" s="13"/>
      <c r="B296" s="14"/>
      <c r="C296" s="14"/>
      <c r="D296" s="15"/>
      <c r="E296" s="15"/>
      <c r="F296" s="15">
        <f>IF(AND(D296="",E296=""),"",F295+N(D296)-N(E296))</f>
      </c>
      <c r="G296" s="16"/>
    </row>
    <row r="297" spans="1:7" x14ac:dyDescent="0.25">
      <c r="A297" s="9"/>
      <c r="B297" s="10"/>
      <c r="C297" s="10"/>
      <c r="D297" s="11"/>
      <c r="E297" s="11"/>
      <c r="F297" s="11">
        <f>IF(AND(D297="",E297=""),"",F296+N(D297)-N(E297))</f>
      </c>
      <c r="G297" s="12"/>
    </row>
    <row r="298" spans="1:7" x14ac:dyDescent="0.25">
      <c r="A298" s="13"/>
      <c r="B298" s="14"/>
      <c r="C298" s="14"/>
      <c r="D298" s="15"/>
      <c r="E298" s="15"/>
      <c r="F298" s="15">
        <f>IF(AND(D298="",E298=""),"",F297+N(D298)-N(E298))</f>
      </c>
      <c r="G298" s="16"/>
    </row>
    <row r="299" spans="1:7" x14ac:dyDescent="0.25">
      <c r="A299" s="9"/>
      <c r="B299" s="10"/>
      <c r="C299" s="10"/>
      <c r="D299" s="11"/>
      <c r="E299" s="11"/>
      <c r="F299" s="11">
        <f>IF(AND(D299="",E299=""),"",F298+N(D299)-N(E299))</f>
      </c>
      <c r="G299" s="12"/>
    </row>
    <row r="300" spans="1:7" x14ac:dyDescent="0.25">
      <c r="A300" s="13"/>
      <c r="B300" s="14"/>
      <c r="C300" s="14"/>
      <c r="D300" s="15"/>
      <c r="E300" s="15"/>
      <c r="F300" s="15">
        <f>IF(AND(D300="",E300=""),"",F299+N(D300)-N(E300))</f>
      </c>
      <c r="G300" s="16"/>
    </row>
    <row r="301" spans="1:7" x14ac:dyDescent="0.25">
      <c r="A301" s="9"/>
      <c r="B301" s="10"/>
      <c r="C301" s="10"/>
      <c r="D301" s="11"/>
      <c r="E301" s="11"/>
      <c r="F301" s="11">
        <f>IF(AND(D301="",E301=""),"",F300+N(D301)-N(E301))</f>
      </c>
      <c r="G301" s="12"/>
    </row>
    <row r="302" spans="1:7" x14ac:dyDescent="0.25">
      <c r="A302" s="13"/>
      <c r="B302" s="14"/>
      <c r="C302" s="14"/>
      <c r="D302" s="15"/>
      <c r="E302" s="15"/>
      <c r="F302" s="15">
        <f>IF(AND(D302="",E302=""),"",F301+N(D302)-N(E302))</f>
      </c>
      <c r="G302" s="16"/>
    </row>
    <row r="303" spans="1:7" x14ac:dyDescent="0.25">
      <c r="A303" s="9"/>
      <c r="B303" s="10"/>
      <c r="C303" s="10"/>
      <c r="D303" s="11"/>
      <c r="E303" s="11"/>
      <c r="F303" s="11">
        <f>IF(AND(D303="",E303=""),"",F302+N(D303)-N(E303))</f>
      </c>
      <c r="G303" s="12"/>
    </row>
    <row r="304" spans="1:7" x14ac:dyDescent="0.25">
      <c r="A304" s="13"/>
      <c r="B304" s="14"/>
      <c r="C304" s="14"/>
      <c r="D304" s="15"/>
      <c r="E304" s="15"/>
      <c r="F304" s="15">
        <f>IF(AND(D304="",E304=""),"",F303+N(D304)-N(E304))</f>
      </c>
      <c r="G304" s="16"/>
    </row>
    <row r="305" spans="1:7" x14ac:dyDescent="0.25">
      <c r="A305" s="9"/>
      <c r="B305" s="10"/>
      <c r="C305" s="10"/>
      <c r="D305" s="11"/>
      <c r="E305" s="11"/>
      <c r="F305" s="11">
        <f>IF(AND(D305="",E305=""),"",F304+N(D305)-N(E305))</f>
      </c>
      <c r="G305" s="12"/>
    </row>
  </sheetData>
  <mergeCells count="2">
    <mergeCell ref="A1:G1"/>
    <mergeCell ref="A3:G3"/>
  </mergeCells>
  <dataValidations count="2">
    <dataValidation type="list" allowBlank="1" sqref="B10:B305">
      <formula1>科目一覧!$A$4:$A$25</formula1>
    </dataValidation>
    <dataValidation type="list" allowBlank="1" sqref="B7:B305">
      <formula1>科目一覧!$A$4:$A$25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FormatPr defaultRowHeight="15" outlineLevelRow="0" outlineLevelCol="0" x14ac:dyDescent="55"/>
  <cols>
    <col min="1" max="1" width="14" customWidth="1"/>
    <col min="2" max="2" width="8" customWidth="1"/>
    <col min="3" max="3" width="60" customWidth="1"/>
  </cols>
  <sheetData>
    <row r="1" spans="1:1" x14ac:dyDescent="0.25">
      <c r="A1" s="19" t="s">
        <v>39</v>
      </c>
    </row>
    <row r="2" spans="1:3" x14ac:dyDescent="0.25">
      <c r="A2" s="3" t="s">
        <v>40</v>
      </c>
      <c r="B2" s="3"/>
      <c r="C2" s="3"/>
    </row>
    <row r="3" spans="1:3" x14ac:dyDescent="0.25">
      <c r="A3" s="20" t="s">
        <v>7</v>
      </c>
      <c r="B3" s="20" t="s">
        <v>41</v>
      </c>
      <c r="C3" s="20" t="s">
        <v>42</v>
      </c>
    </row>
    <row r="4" spans="1:3" x14ac:dyDescent="0.25">
      <c r="A4" s="10" t="s">
        <v>43</v>
      </c>
      <c r="B4" s="10" t="s">
        <v>44</v>
      </c>
      <c r="C4" s="10" t="s">
        <v>45</v>
      </c>
    </row>
    <row r="5" spans="1:3" x14ac:dyDescent="0.25">
      <c r="A5" s="10" t="s">
        <v>46</v>
      </c>
      <c r="B5" s="10" t="s">
        <v>44</v>
      </c>
      <c r="C5" s="10" t="s">
        <v>47</v>
      </c>
    </row>
    <row r="6" spans="1:3" x14ac:dyDescent="0.25">
      <c r="A6" s="10" t="s">
        <v>48</v>
      </c>
      <c r="B6" s="10" t="s">
        <v>44</v>
      </c>
      <c r="C6" s="10" t="s">
        <v>49</v>
      </c>
    </row>
    <row r="7" spans="1:3" x14ac:dyDescent="0.25">
      <c r="A7" s="10" t="s">
        <v>50</v>
      </c>
      <c r="B7" s="10" t="s">
        <v>44</v>
      </c>
      <c r="C7" s="10" t="s">
        <v>51</v>
      </c>
    </row>
    <row r="8" spans="1:3" x14ac:dyDescent="0.25">
      <c r="A8" s="10" t="s">
        <v>52</v>
      </c>
      <c r="B8" s="10" t="s">
        <v>44</v>
      </c>
      <c r="C8" s="10" t="s">
        <v>53</v>
      </c>
    </row>
    <row r="9" spans="1:3" x14ac:dyDescent="0.25">
      <c r="A9" s="10" t="s">
        <v>54</v>
      </c>
      <c r="B9" s="10" t="s">
        <v>44</v>
      </c>
      <c r="C9" s="10" t="s">
        <v>55</v>
      </c>
    </row>
    <row r="10" spans="1:3" x14ac:dyDescent="0.25">
      <c r="A10" s="10" t="s">
        <v>56</v>
      </c>
      <c r="B10" s="10" t="s">
        <v>44</v>
      </c>
      <c r="C10" s="10" t="s">
        <v>57</v>
      </c>
    </row>
    <row r="11" spans="1:3" x14ac:dyDescent="0.25">
      <c r="A11" s="10" t="s">
        <v>58</v>
      </c>
      <c r="B11" s="10" t="s">
        <v>44</v>
      </c>
      <c r="C11" s="10" t="s">
        <v>59</v>
      </c>
    </row>
    <row r="12" spans="1:3" x14ac:dyDescent="0.25">
      <c r="A12" s="10" t="s">
        <v>60</v>
      </c>
      <c r="B12" s="10" t="s">
        <v>44</v>
      </c>
      <c r="C12" s="10" t="s">
        <v>61</v>
      </c>
    </row>
    <row r="13" spans="1:3" x14ac:dyDescent="0.25">
      <c r="A13" s="10" t="s">
        <v>62</v>
      </c>
      <c r="B13" s="10" t="s">
        <v>44</v>
      </c>
      <c r="C13" s="10" t="s">
        <v>63</v>
      </c>
    </row>
    <row r="14" spans="1:3" x14ac:dyDescent="0.25">
      <c r="A14" s="10" t="s">
        <v>64</v>
      </c>
      <c r="B14" s="10" t="s">
        <v>65</v>
      </c>
      <c r="C14" s="10" t="s">
        <v>66</v>
      </c>
    </row>
    <row r="15" spans="1:3" x14ac:dyDescent="0.25">
      <c r="A15" s="10" t="s">
        <v>67</v>
      </c>
      <c r="B15" s="10" t="s">
        <v>65</v>
      </c>
      <c r="C15" s="10" t="s">
        <v>68</v>
      </c>
    </row>
    <row r="16" spans="1:3" x14ac:dyDescent="0.25">
      <c r="A16" s="10" t="s">
        <v>69</v>
      </c>
      <c r="B16" s="10" t="s">
        <v>65</v>
      </c>
      <c r="C16" s="10" t="s">
        <v>70</v>
      </c>
    </row>
    <row r="17" spans="1:3" x14ac:dyDescent="0.25">
      <c r="A17" s="10" t="s">
        <v>71</v>
      </c>
      <c r="B17" s="10" t="s">
        <v>65</v>
      </c>
      <c r="C17" s="10" t="s">
        <v>72</v>
      </c>
    </row>
    <row r="18" spans="1:3" x14ac:dyDescent="0.25">
      <c r="A18" s="10" t="s">
        <v>73</v>
      </c>
      <c r="B18" s="10" t="s">
        <v>65</v>
      </c>
      <c r="C18" s="10" t="s">
        <v>74</v>
      </c>
    </row>
    <row r="19" spans="1:3" x14ac:dyDescent="0.25">
      <c r="A19" s="10" t="s">
        <v>75</v>
      </c>
      <c r="B19" s="10" t="s">
        <v>65</v>
      </c>
      <c r="C19" s="10" t="s">
        <v>76</v>
      </c>
    </row>
    <row r="20" spans="1:3" x14ac:dyDescent="0.25">
      <c r="A20" s="10" t="s">
        <v>77</v>
      </c>
      <c r="B20" s="10" t="s">
        <v>65</v>
      </c>
      <c r="C20" s="10" t="s">
        <v>78</v>
      </c>
    </row>
    <row r="21" spans="1:3" x14ac:dyDescent="0.25">
      <c r="A21" s="10" t="s">
        <v>79</v>
      </c>
      <c r="B21" s="10" t="s">
        <v>65</v>
      </c>
      <c r="C21" s="10" t="s">
        <v>80</v>
      </c>
    </row>
    <row r="22" spans="1:3" x14ac:dyDescent="0.25">
      <c r="A22" s="10" t="s">
        <v>81</v>
      </c>
      <c r="B22" s="10" t="s">
        <v>65</v>
      </c>
      <c r="C22" s="10" t="s">
        <v>82</v>
      </c>
    </row>
    <row r="23" spans="1:3" x14ac:dyDescent="0.25">
      <c r="A23" s="10" t="s">
        <v>83</v>
      </c>
      <c r="B23" s="10" t="s">
        <v>65</v>
      </c>
      <c r="C23" s="10" t="s">
        <v>84</v>
      </c>
    </row>
    <row r="24" spans="1:3" x14ac:dyDescent="0.25">
      <c r="A24" s="10" t="s">
        <v>85</v>
      </c>
      <c r="B24" s="10" t="s">
        <v>65</v>
      </c>
      <c r="C24" s="10" t="s">
        <v>86</v>
      </c>
    </row>
    <row r="25" spans="1:3" x14ac:dyDescent="0.25">
      <c r="A25" s="10" t="s">
        <v>87</v>
      </c>
      <c r="B25" s="10" t="s">
        <v>65</v>
      </c>
      <c r="C25" s="10" t="s">
        <v>88</v>
      </c>
    </row>
  </sheetData>
  <mergeCells count="1"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現金出納帳</vt:lpstr>
      <vt:lpstr>預金出納帳</vt:lpstr>
      <vt:lpstr>科目一覧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2026-09-22T10:09:47Z</dcterms:created>
  <dcterms:modified xsi:type="dcterms:W3CDTF">2026-09-22T10:09:47Z</dcterms:modified>
</cp:coreProperties>
</file>